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840" windowHeight="1203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7" i="1"/>
  <c r="H4"/>
  <c r="H5"/>
  <c r="H6"/>
  <c r="H7"/>
  <c r="H8"/>
  <c r="H9"/>
  <c r="H10"/>
  <c r="H11"/>
  <c r="H12"/>
  <c r="H13"/>
  <c r="H14"/>
  <c r="H3"/>
  <c r="H15" s="1"/>
  <c r="B15"/>
  <c r="D15"/>
  <c r="B18" s="1"/>
  <c r="E15"/>
  <c r="F15"/>
  <c r="B19" s="1"/>
  <c r="G15"/>
  <c r="C15"/>
</calcChain>
</file>

<file path=xl/sharedStrings.xml><?xml version="1.0" encoding="utf-8"?>
<sst xmlns="http://schemas.openxmlformats.org/spreadsheetml/2006/main" count="26" uniqueCount="26">
  <si>
    <t>ISCRITTI PER FASCIA D'ETA' ALBO E SESSO</t>
  </si>
  <si>
    <t>FASCIA ETA'</t>
  </si>
  <si>
    <t>MEDICI MASCHI</t>
  </si>
  <si>
    <t>MEDICI FEMMINE</t>
  </si>
  <si>
    <t>ODONTOIATRI MASCHI</t>
  </si>
  <si>
    <t>ODONTOIATRI FEMMINE</t>
  </si>
  <si>
    <t>DOPPI ISCRITTI MASCHI</t>
  </si>
  <si>
    <t>DOPPI ISCRITTI FEMMINE</t>
  </si>
  <si>
    <t>TOTALE FASCIA D'ETA'</t>
  </si>
  <si>
    <t>MINORE UGUALE di 24</t>
  </si>
  <si>
    <t>TRA i 25 e i 29</t>
  </si>
  <si>
    <t>TRA i 30 e i 34</t>
  </si>
  <si>
    <t>TRA i 35 e i 39</t>
  </si>
  <si>
    <t>TRA i 40 e i 44</t>
  </si>
  <si>
    <t>TRA i 45 e i 49</t>
  </si>
  <si>
    <t>TRA i 50 e i 54</t>
  </si>
  <si>
    <t>TRA i 55 e i 59</t>
  </si>
  <si>
    <t>TRA i 60 e i 64</t>
  </si>
  <si>
    <t>TRA i 65 e i 69</t>
  </si>
  <si>
    <t>TRA i 70 e i 74</t>
  </si>
  <si>
    <t>MAGGIORE UGUALE di 75</t>
  </si>
  <si>
    <t>TOTALE GENERALE</t>
  </si>
  <si>
    <t xml:space="preserve">TOTALE ALBO MEDICI </t>
  </si>
  <si>
    <t>TOTALE ALBO ODONTOIATRI</t>
  </si>
  <si>
    <t>TOTALE DOPPI ISCRITTI</t>
  </si>
  <si>
    <t>Elaborazione a cura del CED-FNOMCeO 7 marzo 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</si>
</sst>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42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3" fontId="1" fillId="0" borderId="0" xfId="1" applyNumberFormat="1"/>
    <xf numFmtId="3" fontId="2" fillId="0" borderId="0" xfId="1" applyNumberFormat="1" applyFont="1"/>
    <xf numFmtId="0" fontId="2" fillId="0" borderId="0" xfId="1" applyFont="1" applyAlignment="1">
      <alignment horizontal="right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3" fontId="1" fillId="0" borderId="2" xfId="1" applyNumberFormat="1" applyBorder="1" applyAlignment="1">
      <alignment horizontal="center" vertical="center"/>
    </xf>
    <xf numFmtId="0" fontId="1" fillId="0" borderId="1" xfId="1" applyBorder="1" applyAlignment="1">
      <alignment vertical="center"/>
    </xf>
    <xf numFmtId="3" fontId="1" fillId="0" borderId="1" xfId="1" applyNumberFormat="1" applyBorder="1" applyAlignment="1">
      <alignment horizontal="center" vertical="center"/>
    </xf>
    <xf numFmtId="0" fontId="1" fillId="0" borderId="10" xfId="1" applyBorder="1" applyAlignment="1">
      <alignment vertical="center"/>
    </xf>
    <xf numFmtId="3" fontId="1" fillId="0" borderId="9" xfId="1" applyNumberForma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3" fontId="4" fillId="0" borderId="2" xfId="1" applyNumberFormat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J12" sqref="J12"/>
    </sheetView>
  </sheetViews>
  <sheetFormatPr defaultRowHeight="15"/>
  <cols>
    <col min="1" max="1" width="28.140625" customWidth="1"/>
    <col min="2" max="2" width="8.42578125" bestFit="1" customWidth="1"/>
    <col min="3" max="3" width="11" customWidth="1"/>
    <col min="4" max="4" width="14.7109375" customWidth="1"/>
    <col min="5" max="5" width="14.85546875" customWidth="1"/>
    <col min="6" max="6" width="11.85546875" customWidth="1"/>
    <col min="7" max="7" width="11.7109375" customWidth="1"/>
    <col min="8" max="8" width="14.42578125" customWidth="1"/>
  </cols>
  <sheetData>
    <row r="1" spans="1:8" ht="29.25" customHeight="1">
      <c r="A1" s="16" t="s">
        <v>0</v>
      </c>
      <c r="B1" s="17"/>
      <c r="C1" s="17"/>
      <c r="D1" s="17"/>
      <c r="E1" s="17"/>
      <c r="F1" s="17"/>
      <c r="G1" s="17"/>
      <c r="H1" s="18"/>
    </row>
    <row r="2" spans="1:8" ht="39" thickBo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>
      <c r="A3" s="8" t="s">
        <v>9</v>
      </c>
      <c r="B3" s="9">
        <v>0</v>
      </c>
      <c r="C3" s="9">
        <v>0</v>
      </c>
      <c r="D3" s="9">
        <v>6</v>
      </c>
      <c r="E3" s="9">
        <v>9</v>
      </c>
      <c r="F3" s="9">
        <v>0</v>
      </c>
      <c r="G3" s="9">
        <v>0</v>
      </c>
      <c r="H3" s="9">
        <f>SUM(B3:G3)</f>
        <v>15</v>
      </c>
    </row>
    <row r="4" spans="1:8">
      <c r="A4" s="10" t="s">
        <v>10</v>
      </c>
      <c r="B4" s="11">
        <v>6916</v>
      </c>
      <c r="C4" s="11">
        <v>9268</v>
      </c>
      <c r="D4" s="11">
        <v>1710</v>
      </c>
      <c r="E4" s="11">
        <v>1347</v>
      </c>
      <c r="F4" s="11">
        <v>0</v>
      </c>
      <c r="G4" s="11">
        <v>0</v>
      </c>
      <c r="H4" s="9">
        <f t="shared" ref="H4:H14" si="0">SUM(B4:G4)</f>
        <v>19241</v>
      </c>
    </row>
    <row r="5" spans="1:8">
      <c r="A5" s="10" t="s">
        <v>11</v>
      </c>
      <c r="B5" s="11">
        <v>12258</v>
      </c>
      <c r="C5" s="11">
        <v>18794</v>
      </c>
      <c r="D5" s="11">
        <v>2568</v>
      </c>
      <c r="E5" s="11">
        <v>1915</v>
      </c>
      <c r="F5" s="11">
        <v>19</v>
      </c>
      <c r="G5" s="11">
        <v>7</v>
      </c>
      <c r="H5" s="9">
        <f t="shared" si="0"/>
        <v>35561</v>
      </c>
    </row>
    <row r="6" spans="1:8">
      <c r="A6" s="10" t="s">
        <v>12</v>
      </c>
      <c r="B6" s="11">
        <v>10550</v>
      </c>
      <c r="C6" s="11">
        <v>19122</v>
      </c>
      <c r="D6" s="11">
        <v>2493</v>
      </c>
      <c r="E6" s="11">
        <v>2066</v>
      </c>
      <c r="F6" s="11">
        <v>28</v>
      </c>
      <c r="G6" s="11">
        <v>6</v>
      </c>
      <c r="H6" s="9">
        <f t="shared" si="0"/>
        <v>34265</v>
      </c>
    </row>
    <row r="7" spans="1:8">
      <c r="A7" s="10" t="s">
        <v>13</v>
      </c>
      <c r="B7" s="11">
        <v>11337</v>
      </c>
      <c r="C7" s="11">
        <v>18472</v>
      </c>
      <c r="D7" s="11">
        <v>3045</v>
      </c>
      <c r="E7" s="11">
        <v>2089</v>
      </c>
      <c r="F7" s="11">
        <v>39</v>
      </c>
      <c r="G7" s="11">
        <v>17</v>
      </c>
      <c r="H7" s="9">
        <f t="shared" si="0"/>
        <v>34999</v>
      </c>
    </row>
    <row r="8" spans="1:8">
      <c r="A8" s="10" t="s">
        <v>14</v>
      </c>
      <c r="B8" s="11">
        <v>11117</v>
      </c>
      <c r="C8" s="11">
        <v>14388</v>
      </c>
      <c r="D8" s="11">
        <v>3002</v>
      </c>
      <c r="E8" s="11">
        <v>1561</v>
      </c>
      <c r="F8" s="11">
        <v>118</v>
      </c>
      <c r="G8" s="11">
        <v>51</v>
      </c>
      <c r="H8" s="9">
        <f t="shared" si="0"/>
        <v>30237</v>
      </c>
    </row>
    <row r="9" spans="1:8">
      <c r="A9" s="10" t="s">
        <v>15</v>
      </c>
      <c r="B9" s="11">
        <v>15864</v>
      </c>
      <c r="C9" s="11">
        <v>15591</v>
      </c>
      <c r="D9" s="11">
        <v>3573</v>
      </c>
      <c r="E9" s="11">
        <v>1517</v>
      </c>
      <c r="F9" s="11">
        <v>1081</v>
      </c>
      <c r="G9" s="11">
        <v>382</v>
      </c>
      <c r="H9" s="9">
        <f t="shared" si="0"/>
        <v>38008</v>
      </c>
    </row>
    <row r="10" spans="1:8">
      <c r="A10" s="10" t="s">
        <v>16</v>
      </c>
      <c r="B10" s="11">
        <v>26042</v>
      </c>
      <c r="C10" s="11">
        <v>20037</v>
      </c>
      <c r="D10" s="11">
        <v>2638</v>
      </c>
      <c r="E10" s="11">
        <v>790</v>
      </c>
      <c r="F10" s="11">
        <v>4386</v>
      </c>
      <c r="G10" s="11">
        <v>1218</v>
      </c>
      <c r="H10" s="9">
        <f t="shared" si="0"/>
        <v>55111</v>
      </c>
    </row>
    <row r="11" spans="1:8">
      <c r="A11" s="10" t="s">
        <v>17</v>
      </c>
      <c r="B11" s="11">
        <v>41120</v>
      </c>
      <c r="C11" s="11">
        <v>23987</v>
      </c>
      <c r="D11" s="11">
        <v>1422</v>
      </c>
      <c r="E11" s="11">
        <v>329</v>
      </c>
      <c r="F11" s="11">
        <v>9298</v>
      </c>
      <c r="G11" s="11">
        <v>1928</v>
      </c>
      <c r="H11" s="9">
        <f t="shared" si="0"/>
        <v>78084</v>
      </c>
    </row>
    <row r="12" spans="1:8">
      <c r="A12" s="10" t="s">
        <v>18</v>
      </c>
      <c r="B12" s="11">
        <v>38221</v>
      </c>
      <c r="C12" s="11">
        <v>13580</v>
      </c>
      <c r="D12" s="11">
        <v>849</v>
      </c>
      <c r="E12" s="11">
        <v>136</v>
      </c>
      <c r="F12" s="11">
        <v>5830</v>
      </c>
      <c r="G12" s="11">
        <v>647</v>
      </c>
      <c r="H12" s="9">
        <f t="shared" si="0"/>
        <v>59263</v>
      </c>
    </row>
    <row r="13" spans="1:8">
      <c r="A13" s="10" t="s">
        <v>19</v>
      </c>
      <c r="B13" s="11">
        <v>17537</v>
      </c>
      <c r="C13" s="11">
        <v>3515</v>
      </c>
      <c r="D13" s="11">
        <v>318</v>
      </c>
      <c r="E13" s="11">
        <v>39</v>
      </c>
      <c r="F13" s="11">
        <v>1617</v>
      </c>
      <c r="G13" s="11">
        <v>116</v>
      </c>
      <c r="H13" s="9">
        <f t="shared" si="0"/>
        <v>23142</v>
      </c>
    </row>
    <row r="14" spans="1:8" ht="15.75" thickBot="1">
      <c r="A14" s="12" t="s">
        <v>20</v>
      </c>
      <c r="B14" s="13">
        <v>18710</v>
      </c>
      <c r="C14" s="13">
        <v>2915</v>
      </c>
      <c r="D14" s="13">
        <v>299</v>
      </c>
      <c r="E14" s="13">
        <v>27</v>
      </c>
      <c r="F14" s="13">
        <v>983</v>
      </c>
      <c r="G14" s="13">
        <v>67</v>
      </c>
      <c r="H14" s="13">
        <f t="shared" si="0"/>
        <v>23001</v>
      </c>
    </row>
    <row r="15" spans="1:8" ht="24" customHeight="1" thickTop="1">
      <c r="A15" s="14" t="s">
        <v>21</v>
      </c>
      <c r="B15" s="15">
        <f>SUM(B3:B14)</f>
        <v>209672</v>
      </c>
      <c r="C15" s="15">
        <f>SUM(C3:C14)</f>
        <v>159669</v>
      </c>
      <c r="D15" s="15">
        <f t="shared" ref="D15:H15" si="1">SUM(D3:D14)</f>
        <v>21923</v>
      </c>
      <c r="E15" s="15">
        <f t="shared" si="1"/>
        <v>11825</v>
      </c>
      <c r="F15" s="15">
        <f t="shared" si="1"/>
        <v>23399</v>
      </c>
      <c r="G15" s="15">
        <f t="shared" si="1"/>
        <v>4439</v>
      </c>
      <c r="H15" s="15">
        <f t="shared" si="1"/>
        <v>430927</v>
      </c>
    </row>
    <row r="17" spans="1:3">
      <c r="A17" s="4" t="s">
        <v>22</v>
      </c>
      <c r="B17" s="3">
        <f>B15+C15</f>
        <v>369341</v>
      </c>
    </row>
    <row r="18" spans="1:3">
      <c r="A18" s="4" t="s">
        <v>23</v>
      </c>
      <c r="B18" s="3">
        <f>D15+E15+F15+G15</f>
        <v>61586</v>
      </c>
    </row>
    <row r="19" spans="1:3">
      <c r="A19" s="4" t="s">
        <v>24</v>
      </c>
      <c r="B19" s="3">
        <f>F15+G15</f>
        <v>27838</v>
      </c>
    </row>
    <row r="20" spans="1:3">
      <c r="A20" s="1"/>
      <c r="B20" s="2"/>
    </row>
    <row r="22" spans="1:3">
      <c r="A22" s="19" t="s">
        <v>25</v>
      </c>
      <c r="B22" s="19"/>
      <c r="C22" s="19"/>
    </row>
  </sheetData>
  <mergeCells count="2">
    <mergeCell ref="A1:H1"/>
    <mergeCell ref="A22:C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m.molinari</dc:creator>
  <cp:lastModifiedBy>m.molinari</cp:lastModifiedBy>
  <dcterms:created xsi:type="dcterms:W3CDTF">2017-09-19T13:29:51Z</dcterms:created>
  <dcterms:modified xsi:type="dcterms:W3CDTF">2018-03-07T12:25:12Z</dcterms:modified>
</cp:coreProperties>
</file>