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nomceo-my.sharepoint.com/personal/c_renzetti_fnomceo_it/Documents/Documenti/PATROCINI E CONTRIBUTI/CONTRIBUTI ORDINARI OMCEO/2023/CONCESSIONI CONTRIBUTI A1 - A2/"/>
    </mc:Choice>
  </mc:AlternateContent>
  <xr:revisionPtr revIDLastSave="118" documentId="8_{4526E06D-0B3A-4A9A-AAC0-F8D534E62E46}" xr6:coauthVersionLast="47" xr6:coauthVersionMax="47" xr10:uidLastSave="{E47A8942-B50C-4331-9F1F-C19E18DA49E4}"/>
  <bookViews>
    <workbookView xWindow="-108" yWindow="-108" windowWidth="30936" windowHeight="16896" xr2:uid="{00000000-000D-0000-FFFF-FFFF00000000}"/>
  </bookViews>
  <sheets>
    <sheet name="A 1 - OMCeO " sheetId="1" r:id="rId1"/>
    <sheet name="A 2 - OMCeO" sheetId="2" r:id="rId2"/>
    <sheet name="A 2 - NO PROFIT" sheetId="3" r:id="rId3"/>
  </sheets>
  <definedNames>
    <definedName name="_xlnm._FilterDatabase" localSheetId="0" hidden="1">'A 1 - OMCeO '!$A$2:$H$48</definedName>
    <definedName name="_xlnm._FilterDatabase" localSheetId="1" hidden="1">'A 2 - OMCeO'!$A$2:$I$23</definedName>
    <definedName name="_xlnm.Print_Area" localSheetId="0">'A 1 - OMCeO '!$A$1:$H$56</definedName>
    <definedName name="_xlnm.Print_Area" localSheetId="1">'A 2 - OMCeO'!$A$1:$I$25</definedName>
    <definedName name="_xlnm.Print_Titles" localSheetId="0">'A 1 - OMCeO '!$1:$2</definedName>
    <definedName name="_xlnm.Print_Titles" localSheetId="1">'A 2 - OMCeO'!$2:$2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5" i="2" l="1"/>
  <c r="F7" i="3" l="1"/>
  <c r="F50" i="1" l="1"/>
</calcChain>
</file>

<file path=xl/sharedStrings.xml><?xml version="1.0" encoding="utf-8"?>
<sst xmlns="http://schemas.openxmlformats.org/spreadsheetml/2006/main" count="287" uniqueCount="204">
  <si>
    <t>AGRIGENTO</t>
  </si>
  <si>
    <t>ASTI</t>
  </si>
  <si>
    <t>AVELLINO</t>
  </si>
  <si>
    <t>BENEVENTO</t>
  </si>
  <si>
    <t>BERGAMO</t>
  </si>
  <si>
    <t>BIELLA</t>
  </si>
  <si>
    <t>BRESCIA</t>
  </si>
  <si>
    <t>BRINDISI</t>
  </si>
  <si>
    <t>CALTANISSETTA</t>
  </si>
  <si>
    <t>CAMPOBASSO</t>
  </si>
  <si>
    <t>COMO</t>
  </si>
  <si>
    <t>CROTONE</t>
  </si>
  <si>
    <t>ENNA</t>
  </si>
  <si>
    <t>FERRARA</t>
  </si>
  <si>
    <t>FIRENZE</t>
  </si>
  <si>
    <t>FORLI' CESENA</t>
  </si>
  <si>
    <t>GORIZIA</t>
  </si>
  <si>
    <t>IMPERIA</t>
  </si>
  <si>
    <t>LA SPEZIA</t>
  </si>
  <si>
    <t>L'AQUILA</t>
  </si>
  <si>
    <t>LATINA</t>
  </si>
  <si>
    <t>LECCO</t>
  </si>
  <si>
    <t>LIVORNO</t>
  </si>
  <si>
    <t>LUCCA</t>
  </si>
  <si>
    <t>MACERATA</t>
  </si>
  <si>
    <t>MATERA</t>
  </si>
  <si>
    <t>MODENA</t>
  </si>
  <si>
    <t>MONZA E BRIANZA</t>
  </si>
  <si>
    <t>NAPOLI</t>
  </si>
  <si>
    <t>PARMA</t>
  </si>
  <si>
    <t>PAVIA</t>
  </si>
  <si>
    <t>PESARO URBINO</t>
  </si>
  <si>
    <t>PESCARA</t>
  </si>
  <si>
    <t>PISA</t>
  </si>
  <si>
    <t>PRATO</t>
  </si>
  <si>
    <t>RAVENNA</t>
  </si>
  <si>
    <t>REGGIO EMILIA</t>
  </si>
  <si>
    <t>ROMA</t>
  </si>
  <si>
    <t>SAVONA</t>
  </si>
  <si>
    <t>SIENA</t>
  </si>
  <si>
    <t>SIRACUSA</t>
  </si>
  <si>
    <t>TERNI</t>
  </si>
  <si>
    <t>TORINO</t>
  </si>
  <si>
    <t>TRAPANI</t>
  </si>
  <si>
    <t>TRENTO</t>
  </si>
  <si>
    <t>TREVISO</t>
  </si>
  <si>
    <t>TRIESTE</t>
  </si>
  <si>
    <t>UDINE</t>
  </si>
  <si>
    <t>VARESE</t>
  </si>
  <si>
    <t>VENEZIA</t>
  </si>
  <si>
    <t>CONTRIBUTO 
EROGABILE</t>
  </si>
  <si>
    <t>DATA EVENTO</t>
  </si>
  <si>
    <t>B.A.T. - BARLETTA-ANDRIA-TRANI</t>
  </si>
  <si>
    <t>FASCE DI CONTRIBUZIONE:</t>
  </si>
  <si>
    <r>
      <t xml:space="preserve">n. iscritti                     </t>
    </r>
    <r>
      <rPr>
        <sz val="13"/>
        <rFont val="Calibri"/>
        <family val="2"/>
      </rPr>
      <t xml:space="preserve">≤ 2.000  </t>
    </r>
  </si>
  <si>
    <r>
      <t xml:space="preserve">n. iscritti     2.001 </t>
    </r>
    <r>
      <rPr>
        <sz val="13"/>
        <rFont val="Calibri"/>
        <family val="2"/>
      </rPr>
      <t>≥   ≤ 3.500</t>
    </r>
  </si>
  <si>
    <r>
      <t xml:space="preserve">n. iscritti     3.501 </t>
    </r>
    <r>
      <rPr>
        <sz val="13"/>
        <rFont val="Calibri"/>
        <family val="2"/>
      </rPr>
      <t>≥   ≤ 5.500</t>
    </r>
  </si>
  <si>
    <r>
      <t xml:space="preserve">n. iscritti                     </t>
    </r>
    <r>
      <rPr>
        <sz val="13"/>
        <rFont val="Calibri"/>
        <family val="2"/>
      </rPr>
      <t>≥ 5.501</t>
    </r>
  </si>
  <si>
    <t>TITOLO EVENTO / PROGETTO FORMATIVO</t>
  </si>
  <si>
    <t>CONTRIBUTO
ASSEGNATO</t>
  </si>
  <si>
    <t>N. DELIBERA E DATA</t>
  </si>
  <si>
    <t>N. ISCRITTI AL 2019</t>
  </si>
  <si>
    <t>TITOLO EVENTO / PROGETTO EDITORIALE</t>
  </si>
  <si>
    <t>DENOMINAZIONE ENTE / ASSOCIAZIONE</t>
  </si>
  <si>
    <t>REGOLARITA' CONTRIBUTIVA</t>
  </si>
  <si>
    <t>OK</t>
  </si>
  <si>
    <t>ok</t>
  </si>
  <si>
    <t>moroso € 1,794,00</t>
  </si>
  <si>
    <t>progetto formativo (3 incontri) "I sintomi di allarme in cardiologia"</t>
  </si>
  <si>
    <t>Convegno "Prelievo di cornee a domicilio: lo stato dell'arte"</t>
  </si>
  <si>
    <t>17 gennaio
24 gennaio
14 febbraio
28 febbraio
7 marzo 2023</t>
  </si>
  <si>
    <t>Progetto "Facciamo il punto. Scelte scomode e diritti" - 5 incontri</t>
  </si>
  <si>
    <t>Giornata del Medioc e dell'Odontoiatra e Musical Essere Cura Avendo Cura</t>
  </si>
  <si>
    <t>Convegno "Elementi di responsabilità e problematiche nell'assistenza medica"</t>
  </si>
  <si>
    <t>n. 61 del 16/02/2023</t>
  </si>
  <si>
    <t>n. 62 del 16/02/2023</t>
  </si>
  <si>
    <t>23 - 24 ottobre 2023</t>
  </si>
  <si>
    <t>Corso di rianimazione cardiopolmonare ACLS</t>
  </si>
  <si>
    <t>21 - 22 aprile 2023</t>
  </si>
  <si>
    <t>XIII Giornate Italiane Mediche dell'Ambiente (GIMA)</t>
  </si>
  <si>
    <t>4/03/2023
25/03/2023
1/04/2023</t>
  </si>
  <si>
    <t>Scuola di Etica, Bioetica e Deontologia Medica</t>
  </si>
  <si>
    <t>da aprile a novembre 2023</t>
  </si>
  <si>
    <t>campagna di informazioner sanitaria "Il Medico informa 2023"</t>
  </si>
  <si>
    <t>Il medico di fronte alle decisioni di fine vita</t>
  </si>
  <si>
    <t>Medicina di genere: stato dell'arte</t>
  </si>
  <si>
    <t>La patologia del collo in otorinolaringoiatria</t>
  </si>
  <si>
    <t>Aggiornamenti in tema di pubblicità / Informazione sanitaria - ECM - Direzione Sanitaria - Autorizzazione ed esercizio in STP</t>
  </si>
  <si>
    <t>Percorso di informazione, prevenzione, diagnosi e cura della coppia infertile</t>
  </si>
  <si>
    <t>da ottobre 2022 a maggio 2023</t>
  </si>
  <si>
    <t>Progetto di Biologia con curvatura biomedica</t>
  </si>
  <si>
    <t>12/05/2023</t>
  </si>
  <si>
    <t>Il SSN/R è ancora pubblico, universale e gratuito?</t>
  </si>
  <si>
    <t>"Mettiamoci sulla buona strada - Giornata di educazione e sicurezza stradale" nell'ambito del progetto "L'Ordine per la salute"</t>
  </si>
  <si>
    <t>26-27/05/2023</t>
  </si>
  <si>
    <t>Cento anni di Codice Deontologico Nazionale. Passato e Presente</t>
  </si>
  <si>
    <t>One Health: la slaute globale uomo - animale - ambiente</t>
  </si>
  <si>
    <t>n. 103 del 22/03/2023</t>
  </si>
  <si>
    <t>n. 104 del 22/03/2023</t>
  </si>
  <si>
    <t>Medicina di genere: la salute delle differenze</t>
  </si>
  <si>
    <t>Il valore del tempo nei tumori del polmone oggi</t>
  </si>
  <si>
    <t>20/052023</t>
  </si>
  <si>
    <t>Odi et Amo: guerra e medicina</t>
  </si>
  <si>
    <t>La privacy e il segreto professionale in ambito sanitario</t>
  </si>
  <si>
    <t>Verso il Nuovo Codice di Deontologia Medica Etica e bioetica nell’era dell’Intelligenza Artificiale in una nuova realtà professionale</t>
  </si>
  <si>
    <t>MITOCON - INSIEME PER LO STUDIO E LA CURA DELLE MALATTIE MITOCONDRIALI ODV</t>
  </si>
  <si>
    <t>13° CONVEGNO SULLE MALATTIE MITOCONDRIALI- MITO CONFERENCE 2023</t>
  </si>
  <si>
    <t>10-11/06/2023</t>
  </si>
  <si>
    <t>La fibrosi cistica: un modello di gestione multidisciplinare. Il ruolo del pediatra, del medico di famiglia e degli specialisti</t>
  </si>
  <si>
    <t>Rianimazione cardiopolmonare e defibrillazione precoce</t>
  </si>
  <si>
    <t>3° Giornata Odontoiatrica Astigiana</t>
  </si>
  <si>
    <t>La gestione del rischio infettivo: organizzazione, responsabilità e contenzioso medico legale</t>
  </si>
  <si>
    <t>Microbioma da Venere a Marte realtà e prospettive</t>
  </si>
  <si>
    <t>XIV Edizione Memorial Franco e Valter Sassone "Restaurare, conservare e trattare: la cura odontoiatrica tra conservativa, protesi, endodonzia e parodontologia</t>
  </si>
  <si>
    <t>16-17/06/2023</t>
  </si>
  <si>
    <t>Convegno L’AI nel governo della salute – Professione,
Bioetica e Biodiritto</t>
  </si>
  <si>
    <t>Convegno OSAS approccio multidisciplinare</t>
  </si>
  <si>
    <t>l'Ordine incontra la Città "La sostenibilità del Sistema Sanitario Pubblico" + Premio Testaferrata + Premio letterario "Medici Scrittori" + Giuramento di Ippocrate e Caduceo</t>
  </si>
  <si>
    <t>n. 123 del 27/04/2023</t>
  </si>
  <si>
    <t>n. 124 del 27/04/2023</t>
  </si>
  <si>
    <t>Protocolli e strumenti per la gestione dei soggetti con rischio familiare di tumore della mammella e dell'ovaio in toscana-AV Sud Est</t>
  </si>
  <si>
    <t>Focus a distanza di tre anno dall'insorgenza della pandemia: novità sul trattamento precoce e nuovi elementi sul long covid</t>
  </si>
  <si>
    <t>Intelligenza artificiale, mondo digitale e cura della persona - Tra rivoluzione tecnologica, pratica clinica, aspetti bioetici e giuridici</t>
  </si>
  <si>
    <t>10 edizioni del corso BLS (BASIC LIFE SUPPORT)
HEALTHCARE PROVIDER CON UTILIZZO DELL'AED (AUTOMATED EXTERNAL
DEFIBRILLATOR) PER ADULTO, BAMBINO E INFANTE - CERTIFICATO AMERICAN
HEART ASSOCIATION</t>
  </si>
  <si>
    <t>da maggio a dicembre 2023</t>
  </si>
  <si>
    <t>n. 161 del 12/05/2023</t>
  </si>
  <si>
    <t>n. 162 del 12/05/2023</t>
  </si>
  <si>
    <t>Il microbiota intestinale: dallo squilibrio del microbiota alle malattie sistemiche</t>
  </si>
  <si>
    <t>Serate della medicina "La realtà capovolta. Da migranti ad accoglitori di migranti</t>
  </si>
  <si>
    <t>dal 25/03/2023 al 17/06/2023</t>
  </si>
  <si>
    <t>dal 30 settembre al 21 ottobre 2023 (6 incontri)</t>
  </si>
  <si>
    <t>dal 7 luglio al 25 novembre 2023</t>
  </si>
  <si>
    <t>X Corso Teorico Pratico in Pediatria</t>
  </si>
  <si>
    <t>Alimentazione, Ambiente e Corretti stili di vita</t>
  </si>
  <si>
    <t>AIOCC - ASSOCIAZIONE ITALIANA ONCOLOGIA CERVICO-CEFALICO</t>
  </si>
  <si>
    <t>18 - 22 settembre</t>
  </si>
  <si>
    <t>"Make Sense Campaign" campagna di educazione e prevenzione</t>
  </si>
  <si>
    <t>febbraio - dicembre 2023</t>
  </si>
  <si>
    <t>progetto di comunicazione: servizio di informazione sanitaria ai cittadini sull'organizzazione sanitaria provinciale, sui corretti stili di vita, la cultura della prevenzione, per smentire informazioni ingannevoli</t>
  </si>
  <si>
    <r>
      <rPr>
        <strike/>
        <sz val="13"/>
        <rFont val="Calibri"/>
        <family val="2"/>
        <scheme val="minor"/>
      </rPr>
      <t>20/05/2023</t>
    </r>
    <r>
      <rPr>
        <sz val="13"/>
        <rFont val="Calibri"/>
        <family val="2"/>
        <scheme val="minor"/>
      </rPr>
      <t xml:space="preserve">
21/10/2023</t>
    </r>
  </si>
  <si>
    <t>n. 10 incontri da marzo a dicembre 2023</t>
  </si>
  <si>
    <t>Supporto vitale di base: Basic Life Support and Defibrillation (BLSD)</t>
  </si>
  <si>
    <t>n. 197 del 22/06/2023</t>
  </si>
  <si>
    <t>n. 196 del 22/06/2023</t>
  </si>
  <si>
    <t>FONDAZIONE ARS MEDICA</t>
  </si>
  <si>
    <t>23-24 settembre 2023</t>
  </si>
  <si>
    <t>VIS 2023: "Qualità e Responsabilità della cura per un futuro sostenibile" XIII Edizione della manifestazione</t>
  </si>
  <si>
    <r>
      <rPr>
        <strike/>
        <sz val="12"/>
        <rFont val="Calibri"/>
        <family val="2"/>
        <scheme val="minor"/>
      </rPr>
      <t>Diritto e Salute digitale: profili medico-giuridici legati all'utilizzo della Telemedicina</t>
    </r>
    <r>
      <rPr>
        <sz val="12"/>
        <rFont val="Calibri"/>
        <family val="2"/>
        <scheme val="minor"/>
      </rPr>
      <t xml:space="preserve">
Antibiotico resistenza una pandemia silenziosa</t>
    </r>
  </si>
  <si>
    <r>
      <rPr>
        <strike/>
        <sz val="13"/>
        <rFont val="Calibri"/>
        <family val="2"/>
        <scheme val="minor"/>
      </rPr>
      <t>12/05/2023</t>
    </r>
    <r>
      <rPr>
        <sz val="13"/>
        <rFont val="Calibri"/>
        <family val="2"/>
        <scheme val="minor"/>
      </rPr>
      <t xml:space="preserve">
7/10/2023</t>
    </r>
  </si>
  <si>
    <t>dal 9/03/2023 al 9/10/2023</t>
  </si>
  <si>
    <t>Giornata del Medico e dell'Odontoiatra</t>
  </si>
  <si>
    <t>7 - 21 - 28 ottobre, 18 novembre e 9 dicembre 2023</t>
  </si>
  <si>
    <t>n. 227 del 12/07/2023</t>
  </si>
  <si>
    <t>n. 228 del 12/07/2023</t>
  </si>
  <si>
    <t>Giornata del medico</t>
  </si>
  <si>
    <t>23-24 SETTEMBRE 2023</t>
  </si>
  <si>
    <t>Giornate Napoletane della salute, prevenzione e benessere 2023</t>
  </si>
  <si>
    <t>Le nuove frontiere dell'Alzheimer</t>
  </si>
  <si>
    <t>30/09 e 14/10/2023</t>
  </si>
  <si>
    <t>Una nuova visione del percorso perioperatorio</t>
  </si>
  <si>
    <t>n 250 del 27/07/2023</t>
  </si>
  <si>
    <t>n. 251 del 27/07/2023</t>
  </si>
  <si>
    <t>Cooperazione internazionale: Salute per tutti</t>
  </si>
  <si>
    <t>Medicina di genere: la salute attraverso le differenze. Incontro pubblico</t>
  </si>
  <si>
    <t>13-14 ottobre 2023</t>
  </si>
  <si>
    <t>Bambini in auto, anche prima della nascita</t>
  </si>
  <si>
    <t>3-4 novembre 2023</t>
  </si>
  <si>
    <t>Corso BLSD - Basic Life Support Defibrillation</t>
  </si>
  <si>
    <t>volume "Nuove pillole per la salute. Arte, bellezza e Cultura"</t>
  </si>
  <si>
    <t>DAL 15/06/2023 AL 15/12/2023</t>
  </si>
  <si>
    <t>16/10 - 11/12/2023</t>
  </si>
  <si>
    <t>Corso di formazione teorico pratico in Emergenza Urgenza</t>
  </si>
  <si>
    <t>“VI° Ed. Promozione Sani Stili di Vita ed Evoluzione della Salute: Modelli Multidimensionali tra i Professionisti della Salute”</t>
  </si>
  <si>
    <t>n. 274 del 13/09/2023</t>
  </si>
  <si>
    <t>n. 275 del 13/09/2023</t>
  </si>
  <si>
    <t>ReumaTrack 2.0 "La reumatologia integrata tra territorio e ospedale al servizio del paziente"</t>
  </si>
  <si>
    <t>Le attuali sfide della Sanità Pubblica</t>
  </si>
  <si>
    <t>n. 300 del 11/10/2023</t>
  </si>
  <si>
    <t>n. 299 del 11/10/2023</t>
  </si>
  <si>
    <t>1 - 2/12/2023</t>
  </si>
  <si>
    <t>Medidi e Odontoiatri - Le sfide del cambiamento</t>
  </si>
  <si>
    <t>n. 341 del 29/11/2023</t>
  </si>
  <si>
    <t>n. 340 del 29/11/2023</t>
  </si>
  <si>
    <t>Aggiornamento in Radioprotezione per medici ed odontoiatri ai sensi dell’art. 162 comma 3</t>
  </si>
  <si>
    <t>Ictus ischemico ed emorragico</t>
  </si>
  <si>
    <t>Aggiornamento in tema di radioprotezione (6 edizioni)</t>
  </si>
  <si>
    <t>Radioprotezione - Decreto Legislativo 101/2020: dalla pubblicazione in Gazzetta Ufficiale alle recenti sentenze, le implicazioni sulla professione</t>
  </si>
  <si>
    <t>6 edizioni Corso BLSD per Medici e Odontoiatri</t>
  </si>
  <si>
    <t>n. 368 del 13/12/2023</t>
  </si>
  <si>
    <t>CORSO FAD "Dal pediatra al medico dell'adulto - Aggiornamento in Medicina dell'Adolescenza</t>
  </si>
  <si>
    <r>
      <rPr>
        <strike/>
        <sz val="13"/>
        <rFont val="Calibri"/>
        <family val="2"/>
        <scheme val="minor"/>
      </rPr>
      <t>16/12/2023</t>
    </r>
    <r>
      <rPr>
        <sz val="13"/>
        <rFont val="Calibri"/>
        <family val="2"/>
        <scheme val="minor"/>
      </rPr>
      <t xml:space="preserve">
10/02/2024</t>
    </r>
  </si>
  <si>
    <t>Lotta e controllo del dolore: differenze di genere</t>
  </si>
  <si>
    <r>
      <t>CONTRIBUTO ORDINARIO TIPOLOGIA A 1 - ORGANIZZAZIONE DI EVENTI FORMATIVI PER LA PROFESSIONE MEDICA E ODONTOIATRICA 
ANNO 2023 (Avviso approvato con delibera n. 18</t>
    </r>
    <r>
      <rPr>
        <b/>
        <sz val="16"/>
        <color rgb="FFFF0000"/>
        <rFont val="Calibri"/>
        <family val="2"/>
        <scheme val="minor"/>
      </rPr>
      <t xml:space="preserve"> </t>
    </r>
    <r>
      <rPr>
        <b/>
        <sz val="16"/>
        <rFont val="Calibri"/>
        <family val="2"/>
        <scheme val="minor"/>
      </rPr>
      <t>del</t>
    </r>
    <r>
      <rPr>
        <b/>
        <sz val="16"/>
        <color rgb="FFFF0000"/>
        <rFont val="Calibri"/>
        <family val="2"/>
        <scheme val="minor"/>
      </rPr>
      <t xml:space="preserve"> </t>
    </r>
    <r>
      <rPr>
        <b/>
        <sz val="16"/>
        <rFont val="Calibri"/>
        <family val="2"/>
        <scheme val="minor"/>
      </rPr>
      <t xml:space="preserve">26/01/2023)
BENEFICIARI: gli OMCEO </t>
    </r>
  </si>
  <si>
    <t>TOTALE EROGATO</t>
  </si>
  <si>
    <t>OMCeO</t>
  </si>
  <si>
    <t>N. ISCRITTI AL 31/12/20202</t>
  </si>
  <si>
    <t>CONTRIBUTO LIQUIDATO (a presentazione consuntivo)</t>
  </si>
  <si>
    <t>n. 124 del 27/04/2023 rettificata per il cambio evento, importo invariato</t>
  </si>
  <si>
    <t>n. 103 del 22/03/2023; hanno inviato rinuncia al contirbuto</t>
  </si>
  <si>
    <t>CONTRIBUTO ORDINARIO TIPOLOGIA A 2 - INIZIATIVE IN AMBITO SANITARIO ATTINENTI LA SFERA CULTURALE E SOCIALE E PER OPERE EDITORIALI E DI COMUNICAIZONE - ANNO 2023 
(Avviso approvato con delibera n. 19 del 26/01/2023)
BENEFICIARI: gli OMCEO</t>
  </si>
  <si>
    <t>n. 104 del 22/03/2023; L'Ordine ha rinunciato al contributo perché non ha realizzato l'evento</t>
  </si>
  <si>
    <r>
      <t>CONTRIBUTO ORDINARIO TIPOLOGIA A 2 - INIZIATIVE IN AMBITO SANITARIO ATTINENTI LA SFERA CULTURALE E SOCIALE E PER OPERE EDITORIALI E DI COMUNICAIZONE - ANNO 2023 (Avviso approvato con delibera n.</t>
    </r>
    <r>
      <rPr>
        <b/>
        <sz val="16"/>
        <color rgb="FFFF0000"/>
        <rFont val="Calibri"/>
        <family val="2"/>
        <scheme val="minor"/>
      </rPr>
      <t xml:space="preserve"> </t>
    </r>
    <r>
      <rPr>
        <b/>
        <sz val="16"/>
        <rFont val="Calibri"/>
        <family val="2"/>
        <scheme val="minor"/>
      </rPr>
      <t xml:space="preserve">19 del 26/01/2023)
BENEFICIARI: ENTI E ASSOCIAZIONI NO PROFIT </t>
    </r>
  </si>
  <si>
    <t>CONTRIBUTO LIQUIDATO (a presentazione consintivo)</t>
  </si>
  <si>
    <t>TITOLO EVENTO / PROGETTO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</si>
</sst>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€&quot;\ * #,##0.00_-;\-&quot;€&quot;\ * #,##0.00_-;_-&quot;€&quot;\ * &quot;-&quot;??_-;_-@_-"/>
    <numFmt numFmtId="164" formatCode="&quot;€&quot;\ #,##0.00"/>
    <numFmt numFmtId="165" formatCode="_-[$€-410]\ * #,##0.00_-;\-[$€-410]\ * #,##0.00_-;_-[$€-410]\ * &quot;-&quot;??_-;_-@_-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sz val="13"/>
      <name val="Calibri"/>
      <family val="2"/>
      <scheme val="minor"/>
    </font>
    <font>
      <b/>
      <sz val="16"/>
      <name val="Calibri"/>
      <family val="2"/>
      <scheme val="minor"/>
    </font>
    <font>
      <sz val="13"/>
      <color rgb="FFFF0000"/>
      <name val="Calibri"/>
      <family val="2"/>
      <scheme val="minor"/>
    </font>
    <font>
      <b/>
      <sz val="13"/>
      <name val="Calibri"/>
      <family val="2"/>
      <scheme val="minor"/>
    </font>
    <font>
      <sz val="11"/>
      <name val="Calibri"/>
      <family val="2"/>
      <scheme val="minor"/>
    </font>
    <font>
      <sz val="13"/>
      <name val="Calibri"/>
      <family val="2"/>
    </font>
    <font>
      <sz val="12"/>
      <name val="Calibri"/>
      <family val="2"/>
      <scheme val="minor"/>
    </font>
    <font>
      <sz val="12.5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3"/>
      <color rgb="FFFF0000"/>
      <name val="Calibri"/>
      <family val="2"/>
      <scheme val="minor"/>
    </font>
    <font>
      <sz val="13"/>
      <color theme="2" tint="-0.249977111117893"/>
      <name val="Calibri"/>
      <family val="2"/>
      <scheme val="minor"/>
    </font>
    <font>
      <sz val="8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trike/>
      <sz val="13"/>
      <name val="Calibri"/>
      <family val="2"/>
      <scheme val="minor"/>
    </font>
    <font>
      <strike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4" fontId="2" fillId="0" borderId="0" applyFill="0" applyBorder="0" applyAlignment="0" applyProtection="0"/>
  </cellStyleXfs>
  <cellXfs count="85">
    <xf numFmtId="0" fontId="0" fillId="0" borderId="0" xfId="0"/>
    <xf numFmtId="0" fontId="1" fillId="0" borderId="0" xfId="1"/>
    <xf numFmtId="49" fontId="8" fillId="0" borderId="4" xfId="1" applyNumberFormat="1" applyFont="1" applyBorder="1" applyAlignment="1">
      <alignment vertical="center"/>
    </xf>
    <xf numFmtId="0" fontId="4" fillId="0" borderId="4" xfId="1" applyFont="1" applyBorder="1" applyAlignment="1">
      <alignment vertical="center"/>
    </xf>
    <xf numFmtId="0" fontId="4" fillId="0" borderId="0" xfId="1" applyFont="1"/>
    <xf numFmtId="49" fontId="5" fillId="2" borderId="2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right" vertical="center"/>
    </xf>
    <xf numFmtId="49" fontId="8" fillId="0" borderId="0" xfId="1" applyNumberFormat="1" applyFont="1" applyAlignment="1">
      <alignment horizontal="left" vertical="center" wrapText="1"/>
    </xf>
    <xf numFmtId="164" fontId="9" fillId="0" borderId="0" xfId="1" applyNumberFormat="1" applyFont="1" applyAlignment="1">
      <alignment horizontal="right" vertical="center"/>
    </xf>
    <xf numFmtId="0" fontId="3" fillId="0" borderId="0" xfId="1" applyFont="1"/>
    <xf numFmtId="0" fontId="3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10" fillId="0" borderId="0" xfId="0" applyFont="1"/>
    <xf numFmtId="49" fontId="6" fillId="0" borderId="0" xfId="1" applyNumberFormat="1" applyFont="1" applyAlignment="1">
      <alignment horizontal="left" vertical="center"/>
    </xf>
    <xf numFmtId="49" fontId="4" fillId="0" borderId="0" xfId="1" applyNumberFormat="1" applyFont="1"/>
    <xf numFmtId="49" fontId="6" fillId="0" borderId="8" xfId="1" applyNumberFormat="1" applyFont="1" applyBorder="1" applyAlignment="1">
      <alignment horizontal="left" vertical="center"/>
    </xf>
    <xf numFmtId="49" fontId="6" fillId="0" borderId="9" xfId="1" applyNumberFormat="1" applyFont="1" applyBorder="1" applyAlignment="1">
      <alignment horizontal="left" vertical="center"/>
    </xf>
    <xf numFmtId="0" fontId="15" fillId="0" borderId="0" xfId="1" applyFont="1" applyAlignment="1">
      <alignment horizontal="left" vertical="center" wrapText="1"/>
    </xf>
    <xf numFmtId="0" fontId="10" fillId="0" borderId="0" xfId="1" applyFont="1" applyAlignment="1">
      <alignment horizontal="left" vertical="center" wrapText="1"/>
    </xf>
    <xf numFmtId="0" fontId="5" fillId="2" borderId="8" xfId="1" applyFont="1" applyFill="1" applyBorder="1" applyAlignment="1">
      <alignment horizontal="center" vertical="center" wrapText="1"/>
    </xf>
    <xf numFmtId="49" fontId="9" fillId="0" borderId="15" xfId="1" applyNumberFormat="1" applyFont="1" applyBorder="1" applyAlignment="1">
      <alignment horizontal="left" vertical="center"/>
    </xf>
    <xf numFmtId="49" fontId="8" fillId="0" borderId="16" xfId="1" applyNumberFormat="1" applyFont="1" applyBorder="1" applyAlignment="1">
      <alignment horizontal="left" vertical="center" wrapText="1"/>
    </xf>
    <xf numFmtId="164" fontId="9" fillId="0" borderId="17" xfId="1" applyNumberFormat="1" applyFont="1" applyBorder="1" applyAlignment="1">
      <alignment horizontal="right" vertical="center"/>
    </xf>
    <xf numFmtId="49" fontId="9" fillId="0" borderId="0" xfId="1" applyNumberFormat="1" applyFont="1" applyAlignment="1">
      <alignment horizontal="left" vertical="center"/>
    </xf>
    <xf numFmtId="164" fontId="6" fillId="0" borderId="0" xfId="1" applyNumberFormat="1" applyFont="1" applyAlignment="1">
      <alignment horizontal="right" vertical="center"/>
    </xf>
    <xf numFmtId="49" fontId="6" fillId="0" borderId="0" xfId="1" applyNumberFormat="1" applyFont="1" applyAlignment="1">
      <alignment vertical="center" wrapText="1"/>
    </xf>
    <xf numFmtId="164" fontId="9" fillId="0" borderId="18" xfId="1" applyNumberFormat="1" applyFont="1" applyBorder="1" applyAlignment="1">
      <alignment horizontal="center" vertical="center"/>
    </xf>
    <xf numFmtId="49" fontId="9" fillId="0" borderId="0" xfId="1" applyNumberFormat="1" applyFont="1" applyAlignment="1">
      <alignment vertical="center" wrapText="1"/>
    </xf>
    <xf numFmtId="49" fontId="5" fillId="2" borderId="2" xfId="1" applyNumberFormat="1" applyFont="1" applyFill="1" applyBorder="1" applyAlignment="1">
      <alignment horizontal="center" vertical="center" wrapText="1"/>
    </xf>
    <xf numFmtId="0" fontId="8" fillId="0" borderId="0" xfId="1" applyFont="1" applyAlignment="1">
      <alignment horizontal="left" vertical="center" wrapText="1"/>
    </xf>
    <xf numFmtId="0" fontId="5" fillId="2" borderId="9" xfId="1" applyFont="1" applyFill="1" applyBorder="1" applyAlignment="1">
      <alignment horizontal="center" vertical="center" wrapText="1"/>
    </xf>
    <xf numFmtId="49" fontId="7" fillId="0" borderId="7" xfId="1" applyNumberFormat="1" applyFont="1" applyBorder="1" applyAlignment="1">
      <alignment vertical="center" wrapText="1"/>
    </xf>
    <xf numFmtId="0" fontId="8" fillId="0" borderId="20" xfId="1" applyFont="1" applyBorder="1" applyAlignment="1">
      <alignment horizontal="left" vertical="center"/>
    </xf>
    <xf numFmtId="0" fontId="6" fillId="0" borderId="20" xfId="1" applyFont="1" applyBorder="1" applyAlignment="1">
      <alignment horizontal="left" vertical="center"/>
    </xf>
    <xf numFmtId="0" fontId="10" fillId="0" borderId="20" xfId="1" applyFont="1" applyBorder="1" applyAlignment="1">
      <alignment horizontal="left" vertical="center" wrapText="1"/>
    </xf>
    <xf numFmtId="44" fontId="12" fillId="0" borderId="3" xfId="2" applyFont="1" applyFill="1" applyBorder="1" applyAlignment="1">
      <alignment horizontal="left" vertical="center" wrapText="1"/>
    </xf>
    <xf numFmtId="0" fontId="12" fillId="0" borderId="0" xfId="1" applyFont="1"/>
    <xf numFmtId="44" fontId="13" fillId="0" borderId="3" xfId="2" applyFont="1" applyFill="1" applyBorder="1" applyAlignment="1">
      <alignment horizontal="left" vertical="center" wrapText="1"/>
    </xf>
    <xf numFmtId="164" fontId="9" fillId="0" borderId="0" xfId="1" applyNumberFormat="1" applyFont="1" applyAlignment="1">
      <alignment horizontal="center" vertical="center"/>
    </xf>
    <xf numFmtId="49" fontId="16" fillId="0" borderId="0" xfId="1" applyNumberFormat="1" applyFont="1" applyAlignment="1">
      <alignment horizontal="left" vertical="center" wrapText="1"/>
    </xf>
    <xf numFmtId="164" fontId="17" fillId="0" borderId="0" xfId="1" applyNumberFormat="1" applyFont="1" applyAlignment="1">
      <alignment horizontal="right" vertical="center"/>
    </xf>
    <xf numFmtId="164" fontId="9" fillId="0" borderId="23" xfId="1" applyNumberFormat="1" applyFont="1" applyBorder="1" applyAlignment="1">
      <alignment horizontal="center" vertical="center"/>
    </xf>
    <xf numFmtId="164" fontId="9" fillId="0" borderId="22" xfId="1" applyNumberFormat="1" applyFont="1" applyBorder="1" applyAlignment="1">
      <alignment horizontal="center" vertical="center"/>
    </xf>
    <xf numFmtId="164" fontId="6" fillId="0" borderId="11" xfId="1" applyNumberFormat="1" applyFont="1" applyBorder="1" applyAlignment="1">
      <alignment vertical="center"/>
    </xf>
    <xf numFmtId="164" fontId="9" fillId="0" borderId="22" xfId="1" applyNumberFormat="1" applyFont="1" applyBorder="1" applyAlignment="1">
      <alignment horizontal="center" vertical="center" wrapText="1"/>
    </xf>
    <xf numFmtId="49" fontId="9" fillId="0" borderId="2" xfId="1" applyNumberFormat="1" applyFont="1" applyBorder="1" applyAlignment="1">
      <alignment horizontal="left" vertical="center"/>
    </xf>
    <xf numFmtId="3" fontId="6" fillId="0" borderId="1" xfId="1" applyNumberFormat="1" applyFont="1" applyBorder="1" applyAlignment="1">
      <alignment horizontal="center" vertical="center"/>
    </xf>
    <xf numFmtId="164" fontId="9" fillId="0" borderId="8" xfId="1" applyNumberFormat="1" applyFont="1" applyBorder="1" applyAlignment="1">
      <alignment horizontal="right" vertical="center"/>
    </xf>
    <xf numFmtId="164" fontId="6" fillId="0" borderId="8" xfId="1" applyNumberFormat="1" applyFont="1" applyBorder="1" applyAlignment="1">
      <alignment horizontal="right" vertical="center"/>
    </xf>
    <xf numFmtId="164" fontId="9" fillId="0" borderId="8" xfId="1" applyNumberFormat="1" applyFont="1" applyBorder="1" applyAlignment="1">
      <alignment horizontal="center" vertical="center"/>
    </xf>
    <xf numFmtId="14" fontId="6" fillId="0" borderId="8" xfId="1" applyNumberFormat="1" applyFont="1" applyBorder="1" applyAlignment="1">
      <alignment horizontal="center" vertical="center" wrapText="1"/>
    </xf>
    <xf numFmtId="49" fontId="9" fillId="0" borderId="2" xfId="1" applyNumberFormat="1" applyFont="1" applyBorder="1" applyAlignment="1">
      <alignment horizontal="left" vertical="center" wrapText="1"/>
    </xf>
    <xf numFmtId="0" fontId="14" fillId="0" borderId="3" xfId="0" applyFont="1" applyBorder="1" applyAlignment="1">
      <alignment wrapText="1"/>
    </xf>
    <xf numFmtId="164" fontId="6" fillId="0" borderId="8" xfId="1" applyNumberFormat="1" applyFont="1" applyBorder="1" applyAlignment="1">
      <alignment horizontal="center" vertical="center" wrapText="1"/>
    </xf>
    <xf numFmtId="164" fontId="6" fillId="0" borderId="8" xfId="1" applyNumberFormat="1" applyFont="1" applyBorder="1" applyAlignment="1">
      <alignment horizontal="right" vertical="center" wrapText="1"/>
    </xf>
    <xf numFmtId="14" fontId="6" fillId="0" borderId="3" xfId="1" applyNumberFormat="1" applyFont="1" applyBorder="1" applyAlignment="1">
      <alignment horizontal="left" vertical="center" wrapText="1"/>
    </xf>
    <xf numFmtId="44" fontId="10" fillId="0" borderId="3" xfId="2" applyFont="1" applyFill="1" applyBorder="1" applyAlignment="1">
      <alignment horizontal="left" vertical="center" wrapText="1"/>
    </xf>
    <xf numFmtId="49" fontId="9" fillId="0" borderId="10" xfId="1" applyNumberFormat="1" applyFont="1" applyBorder="1" applyAlignment="1">
      <alignment vertical="center"/>
    </xf>
    <xf numFmtId="3" fontId="6" fillId="0" borderId="11" xfId="1" applyNumberFormat="1" applyFont="1" applyBorder="1" applyAlignment="1">
      <alignment horizontal="center" vertical="center"/>
    </xf>
    <xf numFmtId="164" fontId="9" fillId="0" borderId="12" xfId="1" applyNumberFormat="1" applyFont="1" applyBorder="1" applyAlignment="1">
      <alignment vertical="center"/>
    </xf>
    <xf numFmtId="14" fontId="6" fillId="0" borderId="14" xfId="1" applyNumberFormat="1" applyFont="1" applyBorder="1" applyAlignment="1">
      <alignment horizontal="center" vertical="center" wrapText="1"/>
    </xf>
    <xf numFmtId="44" fontId="10" fillId="0" borderId="13" xfId="2" applyFont="1" applyFill="1" applyBorder="1" applyAlignment="1">
      <alignment horizontal="left" vertical="center" wrapText="1"/>
    </xf>
    <xf numFmtId="49" fontId="12" fillId="0" borderId="3" xfId="2" applyNumberFormat="1" applyFont="1" applyFill="1" applyBorder="1" applyAlignment="1">
      <alignment horizontal="left" vertical="center" wrapText="1"/>
    </xf>
    <xf numFmtId="164" fontId="8" fillId="0" borderId="0" xfId="1" applyNumberFormat="1" applyFont="1" applyAlignment="1">
      <alignment horizontal="right" vertical="center"/>
    </xf>
    <xf numFmtId="164" fontId="6" fillId="0" borderId="12" xfId="1" applyNumberFormat="1" applyFont="1" applyBorder="1" applyAlignment="1">
      <alignment horizontal="right" vertical="center" wrapText="1"/>
    </xf>
    <xf numFmtId="164" fontId="6" fillId="0" borderId="8" xfId="1" applyNumberFormat="1" applyFont="1" applyBorder="1" applyAlignment="1">
      <alignment horizontal="left" vertical="center"/>
    </xf>
    <xf numFmtId="3" fontId="8" fillId="0" borderId="1" xfId="1" applyNumberFormat="1" applyFont="1" applyBorder="1" applyAlignment="1">
      <alignment horizontal="center" vertical="center"/>
    </xf>
    <xf numFmtId="164" fontId="6" fillId="0" borderId="12" xfId="1" applyNumberFormat="1" applyFont="1" applyBorder="1" applyAlignment="1">
      <alignment horizontal="right" vertical="center"/>
    </xf>
    <xf numFmtId="49" fontId="6" fillId="0" borderId="8" xfId="1" applyNumberFormat="1" applyFont="1" applyBorder="1" applyAlignment="1">
      <alignment horizontal="center" vertical="center" wrapText="1"/>
    </xf>
    <xf numFmtId="164" fontId="9" fillId="0" borderId="8" xfId="1" applyNumberFormat="1" applyFont="1" applyBorder="1" applyAlignment="1">
      <alignment horizontal="right" vertical="center" wrapText="1"/>
    </xf>
    <xf numFmtId="164" fontId="6" fillId="0" borderId="8" xfId="1" applyNumberFormat="1" applyFont="1" applyBorder="1" applyAlignment="1">
      <alignment horizontal="left" vertical="center" wrapText="1"/>
    </xf>
    <xf numFmtId="164" fontId="9" fillId="0" borderId="11" xfId="1" applyNumberFormat="1" applyFont="1" applyBorder="1" applyAlignment="1">
      <alignment vertical="center"/>
    </xf>
    <xf numFmtId="164" fontId="6" fillId="0" borderId="1" xfId="1" applyNumberFormat="1" applyFont="1" applyBorder="1" applyAlignment="1">
      <alignment horizontal="left" vertical="center" wrapText="1"/>
    </xf>
    <xf numFmtId="44" fontId="13" fillId="0" borderId="21" xfId="2" applyFont="1" applyFill="1" applyBorder="1" applyAlignment="1">
      <alignment horizontal="left" vertical="center" wrapText="1"/>
    </xf>
    <xf numFmtId="164" fontId="9" fillId="0" borderId="18" xfId="1" applyNumberFormat="1" applyFont="1" applyBorder="1" applyAlignment="1">
      <alignment horizontal="center" vertical="center" wrapText="1"/>
    </xf>
    <xf numFmtId="165" fontId="9" fillId="0" borderId="8" xfId="1" applyNumberFormat="1" applyFont="1" applyBorder="1" applyAlignment="1">
      <alignment horizontal="center" vertical="center"/>
    </xf>
    <xf numFmtId="49" fontId="7" fillId="0" borderId="5" xfId="1" applyNumberFormat="1" applyFont="1" applyBorder="1" applyAlignment="1">
      <alignment horizontal="center" vertical="center" wrapText="1"/>
    </xf>
    <xf numFmtId="49" fontId="7" fillId="0" borderId="6" xfId="1" applyNumberFormat="1" applyFont="1" applyBorder="1" applyAlignment="1">
      <alignment horizontal="center" vertical="center"/>
    </xf>
    <xf numFmtId="49" fontId="7" fillId="0" borderId="7" xfId="1" applyNumberFormat="1" applyFont="1" applyBorder="1" applyAlignment="1">
      <alignment horizontal="center" vertical="center"/>
    </xf>
    <xf numFmtId="49" fontId="7" fillId="0" borderId="19" xfId="1" applyNumberFormat="1" applyFont="1" applyBorder="1" applyAlignment="1">
      <alignment horizontal="center" vertical="center" wrapText="1"/>
    </xf>
    <xf numFmtId="49" fontId="7" fillId="0" borderId="6" xfId="1" applyNumberFormat="1" applyFont="1" applyBorder="1" applyAlignment="1">
      <alignment horizontal="center" vertical="center" wrapText="1"/>
    </xf>
    <xf numFmtId="49" fontId="7" fillId="0" borderId="7" xfId="1" applyNumberFormat="1" applyFont="1" applyBorder="1" applyAlignment="1">
      <alignment horizontal="center" vertical="center" wrapText="1"/>
    </xf>
  </cellXfs>
  <cellStyles count="3">
    <cellStyle name="Normale" xfId="0" builtinId="0"/>
    <cellStyle name="Normale 2" xfId="1" xr:uid="{00000000-0005-0000-0000-000001000000}"/>
    <cellStyle name="Valuta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Normal="100" workbookViewId="0">
      <pane ySplit="2" topLeftCell="A3" activePane="bottomLeft" state="frozen"/>
      <selection activeCell="A2" sqref="A2"/>
      <selection pane="bottomLeft" activeCell="E50" sqref="E50"/>
    </sheetView>
  </sheetViews>
  <sheetFormatPr defaultRowHeight="14.4" x14ac:dyDescent="0.3"/>
  <cols>
    <col min="1" max="1" width="21.88671875" customWidth="1"/>
    <col min="2" max="2" width="16.109375" customWidth="1"/>
    <col min="3" max="3" width="16.5546875" customWidth="1"/>
    <col min="4" max="4" width="18.44140625" customWidth="1"/>
    <col min="5" max="5" width="22.5546875" customWidth="1"/>
    <col min="6" max="6" width="24" customWidth="1"/>
    <col min="7" max="7" width="19.6640625" customWidth="1"/>
    <col min="8" max="8" width="51.33203125" customWidth="1"/>
    <col min="9" max="9" width="40.5546875" customWidth="1"/>
    <col min="12" max="12" width="14" customWidth="1"/>
  </cols>
  <sheetData>
    <row r="1" spans="1:11" ht="96.75" customHeight="1" x14ac:dyDescent="0.3">
      <c r="A1" s="79" t="s">
        <v>192</v>
      </c>
      <c r="B1" s="80"/>
      <c r="C1" s="80"/>
      <c r="D1" s="80"/>
      <c r="E1" s="80"/>
      <c r="F1" s="80"/>
      <c r="G1" s="80"/>
      <c r="H1" s="81"/>
      <c r="J1" s="12"/>
      <c r="K1" s="12"/>
    </row>
    <row r="2" spans="1:11" ht="70.8" customHeight="1" x14ac:dyDescent="0.3">
      <c r="A2" s="5" t="s">
        <v>194</v>
      </c>
      <c r="B2" s="6" t="s">
        <v>195</v>
      </c>
      <c r="C2" s="6" t="s">
        <v>50</v>
      </c>
      <c r="D2" s="6" t="s">
        <v>59</v>
      </c>
      <c r="E2" s="6" t="s">
        <v>60</v>
      </c>
      <c r="F2" s="6" t="s">
        <v>196</v>
      </c>
      <c r="G2" s="22" t="s">
        <v>51</v>
      </c>
      <c r="H2" s="7" t="s">
        <v>58</v>
      </c>
      <c r="I2" s="13"/>
      <c r="J2" s="13"/>
    </row>
    <row r="3" spans="1:11" ht="33" customHeight="1" x14ac:dyDescent="0.3">
      <c r="A3" s="48" t="s">
        <v>0</v>
      </c>
      <c r="B3" s="49">
        <v>3683</v>
      </c>
      <c r="C3" s="8">
        <v>2000</v>
      </c>
      <c r="D3" s="50">
        <v>2000</v>
      </c>
      <c r="E3" s="51" t="s">
        <v>188</v>
      </c>
      <c r="F3" s="52">
        <v>2000</v>
      </c>
      <c r="G3" s="53">
        <v>45276</v>
      </c>
      <c r="H3" s="38" t="s">
        <v>184</v>
      </c>
      <c r="I3" s="14"/>
      <c r="J3" s="14"/>
    </row>
    <row r="4" spans="1:11" ht="17.399999999999999" x14ac:dyDescent="0.3">
      <c r="A4" s="48" t="s">
        <v>1</v>
      </c>
      <c r="B4" s="49">
        <v>1097</v>
      </c>
      <c r="C4" s="8">
        <v>5000</v>
      </c>
      <c r="D4" s="50">
        <v>4824</v>
      </c>
      <c r="E4" s="51" t="s">
        <v>119</v>
      </c>
      <c r="F4" s="52">
        <v>3065.83</v>
      </c>
      <c r="G4" s="53">
        <v>45087</v>
      </c>
      <c r="H4" s="38" t="s">
        <v>110</v>
      </c>
      <c r="I4" s="14"/>
      <c r="J4" s="14"/>
    </row>
    <row r="5" spans="1:11" ht="33" customHeight="1" x14ac:dyDescent="0.3">
      <c r="A5" s="48" t="s">
        <v>2</v>
      </c>
      <c r="B5" s="49">
        <v>3325</v>
      </c>
      <c r="C5" s="8">
        <v>3000</v>
      </c>
      <c r="D5" s="50">
        <v>3000</v>
      </c>
      <c r="E5" s="51" t="s">
        <v>142</v>
      </c>
      <c r="F5" s="52">
        <v>3000</v>
      </c>
      <c r="G5" s="53" t="s">
        <v>131</v>
      </c>
      <c r="H5" s="38" t="s">
        <v>132</v>
      </c>
      <c r="I5" s="14"/>
      <c r="J5" s="14"/>
    </row>
    <row r="6" spans="1:11" ht="46.2" customHeight="1" x14ac:dyDescent="0.3">
      <c r="A6" s="54" t="s">
        <v>52</v>
      </c>
      <c r="B6" s="49">
        <v>2249</v>
      </c>
      <c r="C6" s="8">
        <v>3000</v>
      </c>
      <c r="D6" s="50">
        <v>3000</v>
      </c>
      <c r="E6" s="51" t="s">
        <v>173</v>
      </c>
      <c r="F6" s="52">
        <v>3000</v>
      </c>
      <c r="G6" s="53">
        <v>45199</v>
      </c>
      <c r="H6" s="55" t="s">
        <v>172</v>
      </c>
      <c r="I6" s="14"/>
      <c r="J6" s="14"/>
    </row>
    <row r="7" spans="1:11" ht="52.95" customHeight="1" x14ac:dyDescent="0.3">
      <c r="A7" s="48" t="s">
        <v>4</v>
      </c>
      <c r="B7" s="49">
        <v>5776</v>
      </c>
      <c r="C7" s="8">
        <v>1000</v>
      </c>
      <c r="D7" s="50">
        <v>1000</v>
      </c>
      <c r="E7" s="51" t="s">
        <v>142</v>
      </c>
      <c r="F7" s="52">
        <v>1000</v>
      </c>
      <c r="G7" s="53" t="s">
        <v>140</v>
      </c>
      <c r="H7" s="38" t="s">
        <v>141</v>
      </c>
      <c r="I7" s="14"/>
      <c r="J7" s="14"/>
    </row>
    <row r="8" spans="1:11" ht="69" customHeight="1" x14ac:dyDescent="0.3">
      <c r="A8" s="48" t="s">
        <v>5</v>
      </c>
      <c r="B8" s="49">
        <v>1042</v>
      </c>
      <c r="C8" s="8">
        <v>5000</v>
      </c>
      <c r="D8" s="50">
        <v>1696.03</v>
      </c>
      <c r="E8" s="51" t="s">
        <v>178</v>
      </c>
      <c r="F8" s="52">
        <v>1171</v>
      </c>
      <c r="G8" s="53">
        <v>45255</v>
      </c>
      <c r="H8" s="38" t="s">
        <v>175</v>
      </c>
      <c r="I8" s="14"/>
      <c r="J8" s="14"/>
    </row>
    <row r="9" spans="1:11" ht="33" customHeight="1" x14ac:dyDescent="0.3">
      <c r="A9" s="48" t="s">
        <v>6</v>
      </c>
      <c r="B9" s="49">
        <v>8118</v>
      </c>
      <c r="C9" s="8">
        <v>1000</v>
      </c>
      <c r="D9" s="50">
        <v>1000</v>
      </c>
      <c r="E9" s="51" t="s">
        <v>142</v>
      </c>
      <c r="F9" s="52">
        <v>1000</v>
      </c>
      <c r="G9" s="53">
        <v>45066</v>
      </c>
      <c r="H9" s="38" t="s">
        <v>127</v>
      </c>
      <c r="I9" s="14"/>
    </row>
    <row r="10" spans="1:11" ht="48.6" customHeight="1" x14ac:dyDescent="0.3">
      <c r="A10" s="48" t="s">
        <v>7</v>
      </c>
      <c r="B10" s="49">
        <v>2376</v>
      </c>
      <c r="C10" s="8">
        <v>3000</v>
      </c>
      <c r="D10" s="50">
        <v>3000</v>
      </c>
      <c r="E10" s="51" t="s">
        <v>182</v>
      </c>
      <c r="F10" s="52">
        <v>1693.46</v>
      </c>
      <c r="G10" s="53" t="s">
        <v>190</v>
      </c>
      <c r="H10" s="38" t="s">
        <v>191</v>
      </c>
      <c r="I10" s="14"/>
    </row>
    <row r="11" spans="1:11" ht="17.399999999999999" x14ac:dyDescent="0.3">
      <c r="A11" s="48" t="s">
        <v>9</v>
      </c>
      <c r="B11" s="49">
        <v>1935</v>
      </c>
      <c r="C11" s="8">
        <v>5000</v>
      </c>
      <c r="D11" s="50">
        <v>4350</v>
      </c>
      <c r="E11" s="50" t="s">
        <v>126</v>
      </c>
      <c r="F11" s="52">
        <v>2137.79</v>
      </c>
      <c r="G11" s="53">
        <v>45101</v>
      </c>
      <c r="H11" s="40" t="s">
        <v>116</v>
      </c>
      <c r="I11" s="14"/>
    </row>
    <row r="12" spans="1:11" ht="69" customHeight="1" x14ac:dyDescent="0.3">
      <c r="A12" s="48" t="s">
        <v>11</v>
      </c>
      <c r="B12" s="49">
        <v>1209</v>
      </c>
      <c r="C12" s="8">
        <v>5000</v>
      </c>
      <c r="D12" s="50">
        <v>5000</v>
      </c>
      <c r="E12" s="51" t="s">
        <v>97</v>
      </c>
      <c r="F12" s="52">
        <v>4562</v>
      </c>
      <c r="G12" s="53">
        <v>45051</v>
      </c>
      <c r="H12" s="38" t="s">
        <v>85</v>
      </c>
      <c r="I12" s="14"/>
    </row>
    <row r="13" spans="1:11" ht="46.8" x14ac:dyDescent="0.3">
      <c r="A13" s="48" t="s">
        <v>12</v>
      </c>
      <c r="B13" s="49">
        <v>1364</v>
      </c>
      <c r="C13" s="8">
        <v>5000</v>
      </c>
      <c r="D13" s="50">
        <v>5000</v>
      </c>
      <c r="E13" s="50" t="s">
        <v>126</v>
      </c>
      <c r="F13" s="52">
        <v>5000</v>
      </c>
      <c r="G13" s="53">
        <v>45106</v>
      </c>
      <c r="H13" s="38" t="s">
        <v>121</v>
      </c>
      <c r="I13" s="14"/>
    </row>
    <row r="14" spans="1:11" ht="33" customHeight="1" x14ac:dyDescent="0.3">
      <c r="A14" s="48" t="s">
        <v>13</v>
      </c>
      <c r="B14" s="49">
        <v>3452</v>
      </c>
      <c r="C14" s="8">
        <v>3000</v>
      </c>
      <c r="D14" s="50">
        <v>3000</v>
      </c>
      <c r="E14" s="51" t="s">
        <v>173</v>
      </c>
      <c r="F14" s="52">
        <v>3000</v>
      </c>
      <c r="G14" s="53" t="s">
        <v>169</v>
      </c>
      <c r="H14" s="38" t="s">
        <v>189</v>
      </c>
      <c r="I14" s="14"/>
    </row>
    <row r="15" spans="1:11" ht="33" customHeight="1" x14ac:dyDescent="0.3">
      <c r="A15" s="48" t="s">
        <v>14</v>
      </c>
      <c r="B15" s="49">
        <v>9075</v>
      </c>
      <c r="C15" s="8">
        <v>1000</v>
      </c>
      <c r="D15" s="50">
        <v>1000</v>
      </c>
      <c r="E15" s="56" t="s">
        <v>160</v>
      </c>
      <c r="F15" s="52">
        <v>1000</v>
      </c>
      <c r="G15" s="53" t="s">
        <v>158</v>
      </c>
      <c r="H15" s="38" t="s">
        <v>159</v>
      </c>
      <c r="I15" s="14"/>
    </row>
    <row r="16" spans="1:11" ht="101.4" customHeight="1" x14ac:dyDescent="0.3">
      <c r="A16" s="48" t="s">
        <v>15</v>
      </c>
      <c r="B16" s="49">
        <v>2633</v>
      </c>
      <c r="C16" s="8">
        <v>3000</v>
      </c>
      <c r="D16" s="50">
        <v>1460</v>
      </c>
      <c r="E16" s="51" t="s">
        <v>97</v>
      </c>
      <c r="F16" s="52">
        <v>1169.31</v>
      </c>
      <c r="G16" s="53" t="s">
        <v>139</v>
      </c>
      <c r="H16" s="38" t="s">
        <v>186</v>
      </c>
      <c r="I16" s="14"/>
    </row>
    <row r="17" spans="1:9" ht="34.799999999999997" x14ac:dyDescent="0.3">
      <c r="A17" s="48" t="s">
        <v>16</v>
      </c>
      <c r="B17" s="49">
        <v>881</v>
      </c>
      <c r="C17" s="8">
        <v>5000</v>
      </c>
      <c r="D17" s="50">
        <v>3500</v>
      </c>
      <c r="E17" s="50" t="s">
        <v>74</v>
      </c>
      <c r="F17" s="52">
        <v>3500</v>
      </c>
      <c r="G17" s="53" t="s">
        <v>129</v>
      </c>
      <c r="H17" s="38" t="s">
        <v>68</v>
      </c>
      <c r="I17" s="14"/>
    </row>
    <row r="18" spans="1:9" ht="53.4" customHeight="1" x14ac:dyDescent="0.3">
      <c r="A18" s="48" t="s">
        <v>17</v>
      </c>
      <c r="B18" s="49">
        <v>1185</v>
      </c>
      <c r="C18" s="8">
        <v>5000</v>
      </c>
      <c r="D18" s="50">
        <v>5000</v>
      </c>
      <c r="E18" s="50" t="s">
        <v>126</v>
      </c>
      <c r="F18" s="52">
        <v>5000</v>
      </c>
      <c r="G18" s="53">
        <v>45192</v>
      </c>
      <c r="H18" s="38" t="s">
        <v>122</v>
      </c>
      <c r="I18" s="14"/>
    </row>
    <row r="19" spans="1:9" ht="70.2" customHeight="1" x14ac:dyDescent="0.3">
      <c r="A19" s="48" t="s">
        <v>18</v>
      </c>
      <c r="B19" s="49">
        <v>1443</v>
      </c>
      <c r="C19" s="8">
        <v>5000</v>
      </c>
      <c r="D19" s="50">
        <v>1620.52</v>
      </c>
      <c r="E19" s="51" t="s">
        <v>119</v>
      </c>
      <c r="F19" s="52">
        <v>1620.52</v>
      </c>
      <c r="G19" s="53">
        <v>45070</v>
      </c>
      <c r="H19" s="38" t="s">
        <v>100</v>
      </c>
      <c r="I19" s="14"/>
    </row>
    <row r="20" spans="1:9" ht="84" customHeight="1" x14ac:dyDescent="0.3">
      <c r="A20" s="48" t="s">
        <v>19</v>
      </c>
      <c r="B20" s="49">
        <v>3206</v>
      </c>
      <c r="C20" s="8">
        <v>3000</v>
      </c>
      <c r="D20" s="50">
        <v>3000</v>
      </c>
      <c r="E20" s="51" t="s">
        <v>119</v>
      </c>
      <c r="F20" s="52">
        <v>3000</v>
      </c>
      <c r="G20" s="53">
        <v>45094</v>
      </c>
      <c r="H20" s="38" t="s">
        <v>103</v>
      </c>
      <c r="I20" s="14"/>
    </row>
    <row r="21" spans="1:9" ht="76.95" customHeight="1" x14ac:dyDescent="0.3">
      <c r="A21" s="48" t="s">
        <v>20</v>
      </c>
      <c r="B21" s="49">
        <v>3389</v>
      </c>
      <c r="C21" s="8">
        <v>3000</v>
      </c>
      <c r="D21" s="50">
        <v>3000</v>
      </c>
      <c r="E21" s="56" t="s">
        <v>160</v>
      </c>
      <c r="F21" s="52">
        <v>2969.22</v>
      </c>
      <c r="G21" s="53">
        <v>45185</v>
      </c>
      <c r="H21" s="38" t="s">
        <v>157</v>
      </c>
      <c r="I21" s="14"/>
    </row>
    <row r="22" spans="1:9" ht="33" customHeight="1" x14ac:dyDescent="0.3">
      <c r="A22" s="48" t="s">
        <v>21</v>
      </c>
      <c r="B22" s="49">
        <v>1926</v>
      </c>
      <c r="C22" s="8">
        <v>5000</v>
      </c>
      <c r="D22" s="50">
        <v>5000</v>
      </c>
      <c r="E22" s="51" t="s">
        <v>142</v>
      </c>
      <c r="F22" s="52">
        <v>5000</v>
      </c>
      <c r="G22" s="53" t="s">
        <v>130</v>
      </c>
      <c r="H22" s="38" t="s">
        <v>187</v>
      </c>
      <c r="I22" s="14"/>
    </row>
    <row r="23" spans="1:9" ht="63.6" customHeight="1" x14ac:dyDescent="0.3">
      <c r="A23" s="48" t="s">
        <v>22</v>
      </c>
      <c r="B23" s="49">
        <v>2164</v>
      </c>
      <c r="C23" s="8">
        <v>3000</v>
      </c>
      <c r="D23" s="50">
        <v>1438</v>
      </c>
      <c r="E23" s="51" t="s">
        <v>119</v>
      </c>
      <c r="F23" s="52">
        <v>1203.5</v>
      </c>
      <c r="G23" s="53">
        <v>45094</v>
      </c>
      <c r="H23" s="38" t="s">
        <v>108</v>
      </c>
      <c r="I23" s="14"/>
    </row>
    <row r="24" spans="1:9" ht="75" customHeight="1" x14ac:dyDescent="0.3">
      <c r="A24" s="48" t="s">
        <v>23</v>
      </c>
      <c r="B24" s="49">
        <v>2884</v>
      </c>
      <c r="C24" s="8">
        <v>3000</v>
      </c>
      <c r="D24" s="50">
        <v>3000</v>
      </c>
      <c r="E24" s="57" t="s">
        <v>198</v>
      </c>
      <c r="F24" s="52">
        <v>0</v>
      </c>
      <c r="G24" s="53" t="s">
        <v>76</v>
      </c>
      <c r="H24" s="38" t="s">
        <v>77</v>
      </c>
      <c r="I24" s="14"/>
    </row>
    <row r="25" spans="1:9" ht="33" customHeight="1" x14ac:dyDescent="0.3">
      <c r="A25" s="48" t="s">
        <v>24</v>
      </c>
      <c r="B25" s="49">
        <v>2066</v>
      </c>
      <c r="C25" s="8">
        <v>3000</v>
      </c>
      <c r="D25" s="50">
        <v>3000</v>
      </c>
      <c r="E25" s="50" t="s">
        <v>74</v>
      </c>
      <c r="F25" s="52">
        <v>3000</v>
      </c>
      <c r="G25" s="53">
        <v>44961</v>
      </c>
      <c r="H25" s="38" t="s">
        <v>69</v>
      </c>
      <c r="I25" s="32"/>
    </row>
    <row r="26" spans="1:9" ht="47.4" customHeight="1" x14ac:dyDescent="0.3">
      <c r="A26" s="48" t="s">
        <v>25</v>
      </c>
      <c r="B26" s="49">
        <v>1459</v>
      </c>
      <c r="C26" s="8">
        <v>5000</v>
      </c>
      <c r="D26" s="50">
        <v>5000</v>
      </c>
      <c r="E26" s="51" t="s">
        <v>119</v>
      </c>
      <c r="F26" s="52">
        <v>1766</v>
      </c>
      <c r="G26" s="53">
        <v>45073</v>
      </c>
      <c r="H26" s="38" t="s">
        <v>111</v>
      </c>
      <c r="I26" s="14"/>
    </row>
    <row r="27" spans="1:9" ht="58.2" customHeight="1" x14ac:dyDescent="0.3">
      <c r="A27" s="48" t="s">
        <v>26</v>
      </c>
      <c r="B27" s="49">
        <v>5304</v>
      </c>
      <c r="C27" s="8">
        <v>2000</v>
      </c>
      <c r="D27" s="50">
        <v>2000</v>
      </c>
      <c r="E27" s="51" t="s">
        <v>97</v>
      </c>
      <c r="F27" s="52">
        <v>2000</v>
      </c>
      <c r="G27" s="53" t="s">
        <v>80</v>
      </c>
      <c r="H27" s="38" t="s">
        <v>81</v>
      </c>
      <c r="I27" s="14"/>
    </row>
    <row r="28" spans="1:9" ht="34.799999999999997" x14ac:dyDescent="0.3">
      <c r="A28" s="48" t="s">
        <v>28</v>
      </c>
      <c r="B28" s="49">
        <v>25868</v>
      </c>
      <c r="C28" s="8">
        <v>1000</v>
      </c>
      <c r="D28" s="50">
        <v>1000</v>
      </c>
      <c r="E28" s="51" t="s">
        <v>152</v>
      </c>
      <c r="F28" s="52">
        <v>1000</v>
      </c>
      <c r="G28" s="53" t="s">
        <v>149</v>
      </c>
      <c r="H28" s="38" t="s">
        <v>185</v>
      </c>
      <c r="I28" s="14"/>
    </row>
    <row r="29" spans="1:9" ht="33" customHeight="1" x14ac:dyDescent="0.3">
      <c r="A29" s="48" t="s">
        <v>29</v>
      </c>
      <c r="B29" s="49">
        <v>4196</v>
      </c>
      <c r="C29" s="8">
        <v>2000</v>
      </c>
      <c r="D29" s="50">
        <v>2000</v>
      </c>
      <c r="E29" s="51" t="s">
        <v>119</v>
      </c>
      <c r="F29" s="52">
        <v>2000</v>
      </c>
      <c r="G29" s="53" t="s">
        <v>114</v>
      </c>
      <c r="H29" s="38" t="s">
        <v>115</v>
      </c>
      <c r="I29" s="14"/>
    </row>
    <row r="30" spans="1:9" ht="65.400000000000006" customHeight="1" x14ac:dyDescent="0.3">
      <c r="A30" s="48" t="s">
        <v>30</v>
      </c>
      <c r="B30" s="49">
        <v>5598</v>
      </c>
      <c r="C30" s="8">
        <v>1000</v>
      </c>
      <c r="D30" s="50">
        <v>1000</v>
      </c>
      <c r="E30" s="51" t="s">
        <v>97</v>
      </c>
      <c r="F30" s="52">
        <v>1000</v>
      </c>
      <c r="G30" s="53">
        <v>44952</v>
      </c>
      <c r="H30" s="58" t="s">
        <v>86</v>
      </c>
      <c r="I30" s="14"/>
    </row>
    <row r="31" spans="1:9" ht="33" customHeight="1" x14ac:dyDescent="0.3">
      <c r="A31" s="48" t="s">
        <v>31</v>
      </c>
      <c r="B31" s="49">
        <v>2374</v>
      </c>
      <c r="C31" s="8">
        <v>3000</v>
      </c>
      <c r="D31" s="50">
        <v>3000</v>
      </c>
      <c r="E31" s="51" t="s">
        <v>173</v>
      </c>
      <c r="F31" s="52">
        <v>3000</v>
      </c>
      <c r="G31" s="53" t="s">
        <v>166</v>
      </c>
      <c r="H31" s="38" t="s">
        <v>167</v>
      </c>
      <c r="I31" s="14"/>
    </row>
    <row r="32" spans="1:9" ht="73.2" customHeight="1" x14ac:dyDescent="0.3">
      <c r="A32" s="48" t="s">
        <v>32</v>
      </c>
      <c r="B32" s="49">
        <v>3192</v>
      </c>
      <c r="C32" s="8">
        <v>3000</v>
      </c>
      <c r="D32" s="50">
        <v>2000</v>
      </c>
      <c r="E32" s="51" t="s">
        <v>188</v>
      </c>
      <c r="F32" s="52">
        <v>1823.82</v>
      </c>
      <c r="G32" s="53">
        <v>45185</v>
      </c>
      <c r="H32" s="38" t="s">
        <v>183</v>
      </c>
      <c r="I32" s="14"/>
    </row>
    <row r="33" spans="1:9" ht="33" customHeight="1" x14ac:dyDescent="0.3">
      <c r="A33" s="48" t="s">
        <v>33</v>
      </c>
      <c r="B33" s="49">
        <v>4933</v>
      </c>
      <c r="C33" s="8">
        <v>2000</v>
      </c>
      <c r="D33" s="50">
        <v>2000</v>
      </c>
      <c r="E33" s="51" t="s">
        <v>97</v>
      </c>
      <c r="F33" s="52">
        <v>2000</v>
      </c>
      <c r="G33" s="53" t="s">
        <v>78</v>
      </c>
      <c r="H33" s="38" t="s">
        <v>79</v>
      </c>
      <c r="I33" s="14"/>
    </row>
    <row r="34" spans="1:9" ht="60" customHeight="1" x14ac:dyDescent="0.3">
      <c r="A34" s="48" t="s">
        <v>34</v>
      </c>
      <c r="B34" s="49">
        <v>1340</v>
      </c>
      <c r="C34" s="8">
        <v>5000</v>
      </c>
      <c r="D34" s="50">
        <v>5000</v>
      </c>
      <c r="E34" s="51" t="s">
        <v>119</v>
      </c>
      <c r="F34" s="52">
        <v>3715.2</v>
      </c>
      <c r="G34" s="53">
        <v>45234</v>
      </c>
      <c r="H34" s="38" t="s">
        <v>113</v>
      </c>
      <c r="I34" s="14"/>
    </row>
    <row r="35" spans="1:9" ht="48.6" customHeight="1" x14ac:dyDescent="0.3">
      <c r="A35" s="48" t="s">
        <v>35</v>
      </c>
      <c r="B35" s="49">
        <v>2358</v>
      </c>
      <c r="C35" s="8">
        <v>3000</v>
      </c>
      <c r="D35" s="50">
        <v>3000</v>
      </c>
      <c r="E35" s="51" t="s">
        <v>97</v>
      </c>
      <c r="F35" s="52">
        <v>3000</v>
      </c>
      <c r="G35" s="53">
        <v>45003</v>
      </c>
      <c r="H35" s="59" t="s">
        <v>84</v>
      </c>
      <c r="I35" s="21"/>
    </row>
    <row r="36" spans="1:9" ht="48" customHeight="1" x14ac:dyDescent="0.3">
      <c r="A36" s="60" t="s">
        <v>36</v>
      </c>
      <c r="B36" s="61">
        <v>2719</v>
      </c>
      <c r="C36" s="46">
        <v>3000</v>
      </c>
      <c r="D36" s="62">
        <v>3000</v>
      </c>
      <c r="E36" s="51" t="s">
        <v>173</v>
      </c>
      <c r="F36" s="52">
        <v>3000</v>
      </c>
      <c r="G36" s="63" t="s">
        <v>170</v>
      </c>
      <c r="H36" s="64" t="s">
        <v>171</v>
      </c>
      <c r="I36" s="14"/>
    </row>
    <row r="37" spans="1:9" ht="67.2" customHeight="1" x14ac:dyDescent="0.3">
      <c r="A37" s="48" t="s">
        <v>37</v>
      </c>
      <c r="B37" s="49">
        <v>44711</v>
      </c>
      <c r="C37" s="8">
        <v>1000</v>
      </c>
      <c r="D37" s="50">
        <v>1000</v>
      </c>
      <c r="E37" s="51" t="s">
        <v>173</v>
      </c>
      <c r="F37" s="52">
        <v>1000</v>
      </c>
      <c r="G37" s="53" t="s">
        <v>164</v>
      </c>
      <c r="H37" s="38" t="s">
        <v>165</v>
      </c>
      <c r="I37" s="14"/>
    </row>
    <row r="38" spans="1:9" ht="46.8" x14ac:dyDescent="0.3">
      <c r="A38" s="48" t="s">
        <v>39</v>
      </c>
      <c r="B38" s="49">
        <v>3247</v>
      </c>
      <c r="C38" s="8">
        <v>3000</v>
      </c>
      <c r="D38" s="50">
        <v>2369.04</v>
      </c>
      <c r="E38" s="50" t="s">
        <v>126</v>
      </c>
      <c r="F38" s="52">
        <v>1232</v>
      </c>
      <c r="G38" s="53">
        <v>45059</v>
      </c>
      <c r="H38" s="38" t="s">
        <v>120</v>
      </c>
      <c r="I38" s="14"/>
    </row>
    <row r="39" spans="1:9" ht="33" customHeight="1" x14ac:dyDescent="0.3">
      <c r="A39" s="48" t="s">
        <v>40</v>
      </c>
      <c r="B39" s="49">
        <v>2690</v>
      </c>
      <c r="C39" s="8">
        <v>3000</v>
      </c>
      <c r="D39" s="50">
        <v>3000</v>
      </c>
      <c r="E39" s="51" t="s">
        <v>97</v>
      </c>
      <c r="F39" s="52">
        <v>3000</v>
      </c>
      <c r="G39" s="53">
        <v>45017</v>
      </c>
      <c r="H39" s="38" t="s">
        <v>88</v>
      </c>
      <c r="I39" s="21"/>
    </row>
    <row r="40" spans="1:9" ht="49.95" customHeight="1" x14ac:dyDescent="0.3">
      <c r="A40" s="48" t="s">
        <v>41</v>
      </c>
      <c r="B40" s="49">
        <v>1777</v>
      </c>
      <c r="C40" s="8">
        <v>5000</v>
      </c>
      <c r="D40" s="50">
        <v>2400</v>
      </c>
      <c r="E40" s="51" t="s">
        <v>97</v>
      </c>
      <c r="F40" s="52">
        <v>1915.24</v>
      </c>
      <c r="G40" s="53">
        <v>45003</v>
      </c>
      <c r="H40" s="38" t="s">
        <v>87</v>
      </c>
      <c r="I40" s="14"/>
    </row>
    <row r="41" spans="1:9" ht="33" customHeight="1" x14ac:dyDescent="0.3">
      <c r="A41" s="48" t="s">
        <v>42</v>
      </c>
      <c r="B41" s="49">
        <v>17932</v>
      </c>
      <c r="C41" s="8">
        <v>1000</v>
      </c>
      <c r="D41" s="50">
        <v>1000</v>
      </c>
      <c r="E41" s="51" t="s">
        <v>97</v>
      </c>
      <c r="F41" s="52">
        <v>1000</v>
      </c>
      <c r="G41" s="53" t="s">
        <v>94</v>
      </c>
      <c r="H41" s="38" t="s">
        <v>95</v>
      </c>
      <c r="I41" s="14"/>
    </row>
    <row r="42" spans="1:9" ht="17.399999999999999" x14ac:dyDescent="0.3">
      <c r="A42" s="48" t="s">
        <v>43</v>
      </c>
      <c r="B42" s="49">
        <v>3166</v>
      </c>
      <c r="C42" s="8">
        <v>3000</v>
      </c>
      <c r="D42" s="50">
        <v>2000</v>
      </c>
      <c r="E42" s="51" t="s">
        <v>119</v>
      </c>
      <c r="F42" s="52">
        <v>1100.48</v>
      </c>
      <c r="G42" s="53">
        <v>45031</v>
      </c>
      <c r="H42" s="38" t="s">
        <v>112</v>
      </c>
      <c r="I42" s="14"/>
    </row>
    <row r="43" spans="1:9" ht="87" x14ac:dyDescent="0.3">
      <c r="A43" s="48" t="s">
        <v>44</v>
      </c>
      <c r="B43" s="49">
        <v>3391</v>
      </c>
      <c r="C43" s="8">
        <v>3000</v>
      </c>
      <c r="D43" s="50">
        <v>3000</v>
      </c>
      <c r="E43" s="57" t="s">
        <v>197</v>
      </c>
      <c r="F43" s="52">
        <v>3000</v>
      </c>
      <c r="G43" s="53" t="s">
        <v>148</v>
      </c>
      <c r="H43" s="65" t="s">
        <v>147</v>
      </c>
      <c r="I43" s="14"/>
    </row>
    <row r="44" spans="1:9" ht="33" customHeight="1" x14ac:dyDescent="0.3">
      <c r="A44" s="48" t="s">
        <v>45</v>
      </c>
      <c r="B44" s="49">
        <v>4642</v>
      </c>
      <c r="C44" s="8">
        <v>2000</v>
      </c>
      <c r="D44" s="50">
        <v>2000</v>
      </c>
      <c r="E44" s="51" t="s">
        <v>119</v>
      </c>
      <c r="F44" s="52">
        <v>1748.22</v>
      </c>
      <c r="G44" s="53">
        <v>45087</v>
      </c>
      <c r="H44" s="38" t="s">
        <v>109</v>
      </c>
      <c r="I44" s="14"/>
    </row>
    <row r="45" spans="1:9" ht="95.4" customHeight="1" x14ac:dyDescent="0.3">
      <c r="A45" s="48" t="s">
        <v>46</v>
      </c>
      <c r="B45" s="49">
        <v>2459</v>
      </c>
      <c r="C45" s="8">
        <v>3000</v>
      </c>
      <c r="D45" s="50">
        <v>3000</v>
      </c>
      <c r="E45" s="50" t="s">
        <v>126</v>
      </c>
      <c r="F45" s="52">
        <v>3000</v>
      </c>
      <c r="G45" s="53" t="s">
        <v>124</v>
      </c>
      <c r="H45" s="38" t="s">
        <v>123</v>
      </c>
      <c r="I45" s="14"/>
    </row>
    <row r="46" spans="1:9" ht="48" customHeight="1" x14ac:dyDescent="0.3">
      <c r="A46" s="48" t="s">
        <v>47</v>
      </c>
      <c r="B46" s="49">
        <v>3957</v>
      </c>
      <c r="C46" s="8">
        <v>2000</v>
      </c>
      <c r="D46" s="50">
        <v>2000</v>
      </c>
      <c r="E46" s="51" t="s">
        <v>142</v>
      </c>
      <c r="F46" s="52">
        <v>686</v>
      </c>
      <c r="G46" s="53">
        <v>45199</v>
      </c>
      <c r="H46" s="38" t="s">
        <v>133</v>
      </c>
      <c r="I46" s="20"/>
    </row>
    <row r="47" spans="1:9" ht="33" customHeight="1" x14ac:dyDescent="0.3">
      <c r="A47" s="48" t="s">
        <v>48</v>
      </c>
      <c r="B47" s="49">
        <v>5710</v>
      </c>
      <c r="C47" s="8">
        <v>1000</v>
      </c>
      <c r="D47" s="50">
        <v>1000</v>
      </c>
      <c r="E47" s="51" t="s">
        <v>119</v>
      </c>
      <c r="F47" s="52">
        <v>1000</v>
      </c>
      <c r="G47" s="53">
        <v>45073</v>
      </c>
      <c r="H47" s="38" t="s">
        <v>99</v>
      </c>
      <c r="I47" s="14"/>
    </row>
    <row r="48" spans="1:9" ht="62.4" customHeight="1" thickBot="1" x14ac:dyDescent="0.35">
      <c r="A48" s="48" t="s">
        <v>49</v>
      </c>
      <c r="B48" s="49">
        <v>4672</v>
      </c>
      <c r="C48" s="8">
        <v>2000</v>
      </c>
      <c r="D48" s="50">
        <v>2000</v>
      </c>
      <c r="E48" s="50" t="s">
        <v>74</v>
      </c>
      <c r="F48" s="52">
        <v>2000</v>
      </c>
      <c r="G48" s="53">
        <v>45003</v>
      </c>
      <c r="H48" s="38" t="s">
        <v>73</v>
      </c>
      <c r="I48" s="14"/>
    </row>
    <row r="49" spans="1:12" ht="17.399999999999999" x14ac:dyDescent="0.3">
      <c r="A49" s="2"/>
      <c r="B49" s="3"/>
      <c r="C49" s="3"/>
      <c r="D49" s="3"/>
      <c r="E49" s="3"/>
      <c r="F49" s="3"/>
      <c r="G49" s="3"/>
      <c r="H49" s="3"/>
      <c r="I49" s="11"/>
    </row>
    <row r="50" spans="1:12" ht="30.6" customHeight="1" x14ac:dyDescent="0.3">
      <c r="A50" s="9"/>
      <c r="B50" s="42"/>
      <c r="C50" s="43"/>
      <c r="D50" s="41"/>
      <c r="E50" s="47" t="s">
        <v>193</v>
      </c>
      <c r="F50" s="45">
        <f>SUM(F3:F48)</f>
        <v>103079.59000000001</v>
      </c>
      <c r="G50" s="30"/>
      <c r="H50" s="28"/>
      <c r="I50" s="11"/>
    </row>
    <row r="51" spans="1:12" ht="18" customHeight="1" x14ac:dyDescent="0.3">
      <c r="A51" s="9"/>
      <c r="B51" s="9"/>
      <c r="C51" s="10"/>
      <c r="D51" s="4"/>
      <c r="E51" s="4"/>
      <c r="F51" s="4"/>
      <c r="G51" s="4"/>
      <c r="H51" s="4"/>
      <c r="I51" s="11"/>
    </row>
    <row r="52" spans="1:12" ht="18" customHeight="1" x14ac:dyDescent="0.3">
      <c r="A52" s="23" t="s">
        <v>53</v>
      </c>
      <c r="B52" s="24"/>
      <c r="C52" s="25"/>
      <c r="D52" s="39"/>
      <c r="E52" s="4"/>
      <c r="F52" s="17"/>
      <c r="G52" s="17"/>
      <c r="H52" s="4"/>
      <c r="I52" s="26"/>
      <c r="J52" s="9"/>
      <c r="K52" s="9"/>
      <c r="L52" s="10"/>
    </row>
    <row r="53" spans="1:12" ht="18" customHeight="1" x14ac:dyDescent="0.3">
      <c r="A53" s="18" t="s">
        <v>54</v>
      </c>
      <c r="B53" s="19"/>
      <c r="C53" s="8">
        <v>5000</v>
      </c>
      <c r="D53" s="4"/>
      <c r="E53" s="4"/>
      <c r="F53" s="4"/>
      <c r="G53" s="4"/>
      <c r="H53" s="4"/>
      <c r="I53" s="16"/>
      <c r="J53" s="16"/>
      <c r="K53" s="16"/>
      <c r="L53" s="27"/>
    </row>
    <row r="54" spans="1:12" ht="18" customHeight="1" x14ac:dyDescent="0.3">
      <c r="A54" s="18" t="s">
        <v>55</v>
      </c>
      <c r="B54" s="19"/>
      <c r="C54" s="8">
        <v>3000</v>
      </c>
      <c r="D54" s="39"/>
      <c r="E54" s="4"/>
      <c r="F54" s="4"/>
      <c r="G54" s="4"/>
      <c r="H54" s="4"/>
      <c r="I54" s="16"/>
      <c r="J54" s="16"/>
      <c r="K54" s="16"/>
      <c r="L54" s="27"/>
    </row>
    <row r="55" spans="1:12" ht="18" customHeight="1" x14ac:dyDescent="0.3">
      <c r="A55" s="18" t="s">
        <v>56</v>
      </c>
      <c r="B55" s="19"/>
      <c r="C55" s="8">
        <v>2000</v>
      </c>
      <c r="D55" s="4"/>
      <c r="E55" s="4"/>
      <c r="F55" s="4"/>
      <c r="G55" s="4"/>
      <c r="H55" s="4"/>
      <c r="I55" s="16"/>
      <c r="J55" s="16"/>
      <c r="K55" s="16"/>
      <c r="L55" s="27"/>
    </row>
    <row r="56" spans="1:12" ht="18" customHeight="1" x14ac:dyDescent="0.3">
      <c r="A56" s="18" t="s">
        <v>57</v>
      </c>
      <c r="B56" s="19"/>
      <c r="C56" s="8">
        <v>1000</v>
      </c>
      <c r="D56" s="39"/>
      <c r="E56" s="4"/>
      <c r="F56" s="4"/>
      <c r="G56" s="4"/>
      <c r="H56" s="4"/>
      <c r="I56" s="16"/>
      <c r="J56" s="16"/>
      <c r="K56" s="16"/>
      <c r="L56" s="27"/>
    </row>
    <row r="57" spans="1:12" ht="18" customHeight="1" x14ac:dyDescent="0.3">
      <c r="A57" s="16"/>
      <c r="B57" s="16"/>
      <c r="C57" s="10"/>
      <c r="D57" s="4"/>
      <c r="E57" s="4"/>
      <c r="F57" s="4"/>
      <c r="G57" s="4"/>
      <c r="H57" s="4"/>
      <c r="I57" s="11"/>
    </row>
    <row r="58" spans="1:12" x14ac:dyDescent="0.3">
      <c r="A58" s="17"/>
      <c r="B58" s="4"/>
      <c r="C58" s="4"/>
      <c r="D58" s="4"/>
      <c r="E58" s="4"/>
      <c r="F58" s="4"/>
      <c r="G58" s="4"/>
      <c r="H58" s="4"/>
      <c r="I58" s="1"/>
    </row>
    <row r="59" spans="1:12" x14ac:dyDescent="0.3">
      <c r="A59" s="15"/>
      <c r="B59" s="15"/>
      <c r="C59" s="15"/>
      <c r="D59" s="15"/>
      <c r="E59" s="15"/>
      <c r="F59" s="15"/>
      <c r="G59" s="15"/>
    </row>
    <row r="60" spans="1:12" x14ac:dyDescent="0.3">
      <c r="A60" s="15"/>
      <c r="B60" s="15"/>
      <c r="C60" s="15"/>
      <c r="D60" s="15"/>
      <c r="E60" s="15"/>
      <c r="F60" s="15"/>
      <c r="G60" s="15"/>
    </row>
    <row r="61" spans="1:12" x14ac:dyDescent="0.3">
      <c r="A61" s="15"/>
      <c r="B61" s="15"/>
      <c r="C61" s="15"/>
      <c r="D61" s="15"/>
      <c r="E61" s="15"/>
      <c r="F61" s="15"/>
      <c r="G61" s="15"/>
    </row>
    <row r="62" spans="1:12" x14ac:dyDescent="0.3">
      <c r="A62" s="15"/>
      <c r="B62" s="15"/>
      <c r="C62" s="15"/>
      <c r="D62" s="15"/>
      <c r="E62" s="15"/>
      <c r="F62" s="15"/>
      <c r="G62" s="15"/>
    </row>
    <row r="63" spans="1:12" x14ac:dyDescent="0.3">
      <c r="A63" s="15"/>
      <c r="B63" s="15"/>
      <c r="C63" s="15"/>
      <c r="D63" s="15"/>
      <c r="E63" s="15"/>
      <c r="F63" s="15"/>
      <c r="G63" s="15"/>
    </row>
    <row r="64" spans="1:12" x14ac:dyDescent="0.3">
      <c r="A64" s="15"/>
      <c r="B64" s="15"/>
      <c r="C64" s="15"/>
      <c r="D64" s="15"/>
      <c r="E64" s="15"/>
      <c r="F64" s="15"/>
      <c r="G64" s="15"/>
    </row>
    <row r="65" spans="1:7" x14ac:dyDescent="0.3">
      <c r="A65" s="15"/>
      <c r="B65" s="15"/>
      <c r="C65" s="15"/>
      <c r="D65" s="15"/>
      <c r="E65" s="15"/>
      <c r="F65" s="15"/>
      <c r="G65" s="15"/>
    </row>
  </sheetData>
  <autoFilter ref="A2:H48" xr:uid="{00000000-0009-0000-0000-000000000000}"/>
  <mergeCells count="1">
    <mergeCell ref="A1:H1"/>
  </mergeCells>
  <phoneticPr fontId="18" type="noConversion"/>
  <printOptions horizontalCentered="1"/>
  <pageMargins left="0.27559055118110237" right="0.23622047244094491" top="0.31496062992125984" bottom="0.43307086614173229" header="0.31496062992125984" footer="0.15748031496062992"/>
  <pageSetup paperSize="9" scale="55" orientation="landscape" r:id="rId1"/>
  <headerFooter>
    <oddFooter>&amp;C&amp;P</oddFooter>
  </headerFooter>
  <rowBreaks count="2" manualBreakCount="2">
    <brk id="23" max="10" man="1"/>
    <brk id="39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5"/>
  <sheetViews>
    <sheetView zoomScaleNormal="100" workbookViewId="0">
      <pane ySplit="2" topLeftCell="A19" activePane="bottomLeft" state="frozen"/>
      <selection activeCell="A2" sqref="A2"/>
      <selection pane="bottomLeft" activeCell="E25" sqref="E25"/>
    </sheetView>
  </sheetViews>
  <sheetFormatPr defaultRowHeight="14.4" x14ac:dyDescent="0.3"/>
  <cols>
    <col min="1" max="1" width="21.88671875" customWidth="1"/>
    <col min="2" max="2" width="13.33203125" hidden="1" customWidth="1"/>
    <col min="3" max="3" width="16.5546875" customWidth="1"/>
    <col min="4" max="4" width="18.44140625" customWidth="1"/>
    <col min="5" max="5" width="22.6640625" customWidth="1"/>
    <col min="6" max="6" width="24" customWidth="1"/>
    <col min="7" max="7" width="20.44140625" customWidth="1"/>
    <col min="8" max="8" width="51.33203125" customWidth="1"/>
    <col min="9" max="9" width="20.6640625" hidden="1" customWidth="1"/>
    <col min="12" max="12" width="14" customWidth="1"/>
  </cols>
  <sheetData>
    <row r="1" spans="1:11" ht="96.75" customHeight="1" x14ac:dyDescent="0.3">
      <c r="A1" s="82" t="s">
        <v>199</v>
      </c>
      <c r="B1" s="83"/>
      <c r="C1" s="83"/>
      <c r="D1" s="83"/>
      <c r="E1" s="83"/>
      <c r="F1" s="83"/>
      <c r="G1" s="83"/>
      <c r="H1" s="84"/>
      <c r="I1" s="34"/>
      <c r="J1" s="12"/>
      <c r="K1" s="12"/>
    </row>
    <row r="2" spans="1:11" ht="74.400000000000006" customHeight="1" x14ac:dyDescent="0.3">
      <c r="A2" s="5" t="s">
        <v>194</v>
      </c>
      <c r="B2" s="6" t="s">
        <v>61</v>
      </c>
      <c r="C2" s="6" t="s">
        <v>50</v>
      </c>
      <c r="D2" s="6" t="s">
        <v>59</v>
      </c>
      <c r="E2" s="6" t="s">
        <v>60</v>
      </c>
      <c r="F2" s="6" t="s">
        <v>196</v>
      </c>
      <c r="G2" s="22" t="s">
        <v>51</v>
      </c>
      <c r="H2" s="7" t="s">
        <v>62</v>
      </c>
      <c r="I2" s="33" t="s">
        <v>64</v>
      </c>
      <c r="J2" s="13"/>
    </row>
    <row r="3" spans="1:11" ht="117" customHeight="1" x14ac:dyDescent="0.3">
      <c r="A3" s="48" t="s">
        <v>3</v>
      </c>
      <c r="B3" s="49">
        <v>1938</v>
      </c>
      <c r="C3" s="8">
        <v>5000</v>
      </c>
      <c r="D3" s="50">
        <v>5000</v>
      </c>
      <c r="E3" s="67" t="s">
        <v>200</v>
      </c>
      <c r="F3" s="50">
        <v>0</v>
      </c>
      <c r="G3" s="53">
        <v>45059</v>
      </c>
      <c r="H3" s="38" t="s">
        <v>93</v>
      </c>
      <c r="I3" s="36" t="s">
        <v>65</v>
      </c>
      <c r="J3" s="14"/>
    </row>
    <row r="4" spans="1:11" ht="62.4" x14ac:dyDescent="0.3">
      <c r="A4" s="48" t="s">
        <v>4</v>
      </c>
      <c r="B4" s="49">
        <v>5195</v>
      </c>
      <c r="C4" s="8">
        <v>5000</v>
      </c>
      <c r="D4" s="50">
        <v>5000</v>
      </c>
      <c r="E4" s="68" t="s">
        <v>143</v>
      </c>
      <c r="F4" s="50">
        <v>5000</v>
      </c>
      <c r="G4" s="53" t="s">
        <v>137</v>
      </c>
      <c r="H4" s="38" t="s">
        <v>138</v>
      </c>
      <c r="I4" s="36" t="s">
        <v>65</v>
      </c>
      <c r="J4" s="14"/>
    </row>
    <row r="5" spans="1:11" ht="31.2" x14ac:dyDescent="0.3">
      <c r="A5" s="48" t="s">
        <v>6</v>
      </c>
      <c r="B5" s="69">
        <v>7352</v>
      </c>
      <c r="C5" s="8">
        <v>5000</v>
      </c>
      <c r="D5" s="50">
        <v>5000</v>
      </c>
      <c r="E5" s="68" t="s">
        <v>143</v>
      </c>
      <c r="F5" s="50">
        <v>5000</v>
      </c>
      <c r="G5" s="53">
        <v>45064</v>
      </c>
      <c r="H5" s="38" t="s">
        <v>128</v>
      </c>
      <c r="I5" s="36"/>
    </row>
    <row r="6" spans="1:11" ht="31.2" x14ac:dyDescent="0.3">
      <c r="A6" s="48" t="s">
        <v>8</v>
      </c>
      <c r="B6" s="49">
        <v>1846</v>
      </c>
      <c r="C6" s="8">
        <v>5000</v>
      </c>
      <c r="D6" s="50">
        <v>5000</v>
      </c>
      <c r="E6" s="51" t="s">
        <v>75</v>
      </c>
      <c r="F6" s="50">
        <v>5000</v>
      </c>
      <c r="G6" s="53">
        <v>44961</v>
      </c>
      <c r="H6" s="38" t="s">
        <v>72</v>
      </c>
      <c r="I6" s="36"/>
    </row>
    <row r="7" spans="1:11" ht="17.399999999999999" x14ac:dyDescent="0.3">
      <c r="A7" s="48" t="s">
        <v>9</v>
      </c>
      <c r="B7" s="49">
        <v>1786</v>
      </c>
      <c r="C7" s="8">
        <v>5000</v>
      </c>
      <c r="D7" s="50">
        <v>5000</v>
      </c>
      <c r="E7" s="70" t="s">
        <v>98</v>
      </c>
      <c r="F7" s="50">
        <v>3157.7</v>
      </c>
      <c r="G7" s="71" t="s">
        <v>91</v>
      </c>
      <c r="H7" s="40" t="s">
        <v>92</v>
      </c>
      <c r="I7" s="36" t="s">
        <v>65</v>
      </c>
    </row>
    <row r="8" spans="1:11" ht="34.200000000000003" customHeight="1" x14ac:dyDescent="0.3">
      <c r="A8" s="48" t="s">
        <v>10</v>
      </c>
      <c r="B8" s="49">
        <v>3117</v>
      </c>
      <c r="C8" s="8">
        <v>5000</v>
      </c>
      <c r="D8" s="50">
        <v>5000</v>
      </c>
      <c r="E8" s="51" t="s">
        <v>181</v>
      </c>
      <c r="F8" s="50">
        <v>5000</v>
      </c>
      <c r="G8" s="53" t="s">
        <v>179</v>
      </c>
      <c r="H8" s="38" t="s">
        <v>180</v>
      </c>
      <c r="I8" s="36"/>
    </row>
    <row r="9" spans="1:11" ht="52.2" x14ac:dyDescent="0.3">
      <c r="A9" s="48" t="s">
        <v>20</v>
      </c>
      <c r="B9" s="49">
        <v>3092</v>
      </c>
      <c r="C9" s="8">
        <v>5000</v>
      </c>
      <c r="D9" s="72">
        <v>5000</v>
      </c>
      <c r="E9" s="73" t="s">
        <v>153</v>
      </c>
      <c r="F9" s="74">
        <v>5000</v>
      </c>
      <c r="G9" s="53" t="s">
        <v>151</v>
      </c>
      <c r="H9" s="38" t="s">
        <v>150</v>
      </c>
      <c r="I9" s="36" t="s">
        <v>65</v>
      </c>
    </row>
    <row r="10" spans="1:11" ht="17.399999999999999" x14ac:dyDescent="0.3">
      <c r="A10" s="48" t="s">
        <v>22</v>
      </c>
      <c r="B10" s="49">
        <v>2040</v>
      </c>
      <c r="C10" s="8">
        <v>5000</v>
      </c>
      <c r="D10" s="50">
        <v>1720</v>
      </c>
      <c r="E10" s="51" t="s">
        <v>174</v>
      </c>
      <c r="F10" s="50">
        <v>407.44</v>
      </c>
      <c r="G10" s="53">
        <v>45199</v>
      </c>
      <c r="H10" s="38" t="s">
        <v>162</v>
      </c>
      <c r="I10" s="36"/>
    </row>
    <row r="11" spans="1:11" ht="34.799999999999997" x14ac:dyDescent="0.3">
      <c r="A11" s="48" t="s">
        <v>26</v>
      </c>
      <c r="B11" s="49">
        <v>4824</v>
      </c>
      <c r="C11" s="8">
        <v>5000</v>
      </c>
      <c r="D11" s="50">
        <v>5000</v>
      </c>
      <c r="E11" s="70" t="s">
        <v>98</v>
      </c>
      <c r="F11" s="50">
        <v>5000</v>
      </c>
      <c r="G11" s="53" t="s">
        <v>89</v>
      </c>
      <c r="H11" s="38" t="s">
        <v>90</v>
      </c>
      <c r="I11" s="36"/>
    </row>
    <row r="12" spans="1:11" ht="31.2" x14ac:dyDescent="0.3">
      <c r="A12" s="48" t="s">
        <v>27</v>
      </c>
      <c r="B12" s="49">
        <v>4113</v>
      </c>
      <c r="C12" s="8">
        <v>5000</v>
      </c>
      <c r="D12" s="50">
        <v>4660</v>
      </c>
      <c r="E12" s="51" t="s">
        <v>174</v>
      </c>
      <c r="F12" s="50">
        <v>4660</v>
      </c>
      <c r="G12" s="53">
        <v>45231</v>
      </c>
      <c r="H12" s="38" t="s">
        <v>168</v>
      </c>
      <c r="I12" s="36"/>
    </row>
    <row r="13" spans="1:11" ht="34.799999999999997" x14ac:dyDescent="0.3">
      <c r="A13" s="48" t="s">
        <v>28</v>
      </c>
      <c r="B13" s="49">
        <v>24089</v>
      </c>
      <c r="C13" s="8">
        <v>5000</v>
      </c>
      <c r="D13" s="50">
        <v>5000</v>
      </c>
      <c r="E13" s="51" t="s">
        <v>161</v>
      </c>
      <c r="F13" s="50">
        <v>5000</v>
      </c>
      <c r="G13" s="53" t="s">
        <v>155</v>
      </c>
      <c r="H13" s="38" t="s">
        <v>156</v>
      </c>
      <c r="I13" s="36"/>
    </row>
    <row r="14" spans="1:11" ht="31.2" x14ac:dyDescent="0.3">
      <c r="A14" s="48" t="s">
        <v>31</v>
      </c>
      <c r="B14" s="49">
        <v>2162</v>
      </c>
      <c r="C14" s="8">
        <v>5000</v>
      </c>
      <c r="D14" s="50">
        <v>5000</v>
      </c>
      <c r="E14" s="51" t="s">
        <v>174</v>
      </c>
      <c r="F14" s="50">
        <v>4164.66</v>
      </c>
      <c r="G14" s="53">
        <v>45241</v>
      </c>
      <c r="H14" s="38" t="s">
        <v>163</v>
      </c>
      <c r="I14" s="36"/>
    </row>
    <row r="15" spans="1:11" ht="17.399999999999999" x14ac:dyDescent="0.3">
      <c r="A15" s="48" t="s">
        <v>34</v>
      </c>
      <c r="B15" s="49">
        <v>1233</v>
      </c>
      <c r="C15" s="8">
        <v>5000</v>
      </c>
      <c r="D15" s="50">
        <v>4965.3</v>
      </c>
      <c r="E15" s="51" t="s">
        <v>161</v>
      </c>
      <c r="F15" s="50">
        <v>4733.6400000000003</v>
      </c>
      <c r="G15" s="53">
        <v>45185</v>
      </c>
      <c r="H15" s="38" t="s">
        <v>154</v>
      </c>
      <c r="I15" s="36"/>
    </row>
    <row r="16" spans="1:11" ht="69" customHeight="1" x14ac:dyDescent="0.3">
      <c r="A16" s="48" t="s">
        <v>35</v>
      </c>
      <c r="B16" s="49">
        <v>2155</v>
      </c>
      <c r="C16" s="8">
        <v>5000</v>
      </c>
      <c r="D16" s="50">
        <v>4400</v>
      </c>
      <c r="E16" s="70" t="s">
        <v>98</v>
      </c>
      <c r="F16" s="50">
        <v>3840.72</v>
      </c>
      <c r="G16" s="53">
        <v>45031</v>
      </c>
      <c r="H16" s="59" t="s">
        <v>96</v>
      </c>
      <c r="I16" s="37"/>
    </row>
    <row r="17" spans="1:9" ht="35.4" customHeight="1" x14ac:dyDescent="0.3">
      <c r="A17" s="60" t="s">
        <v>36</v>
      </c>
      <c r="B17" s="61">
        <v>2462</v>
      </c>
      <c r="C17" s="8">
        <v>5000</v>
      </c>
      <c r="D17" s="62">
        <v>5000</v>
      </c>
      <c r="E17" s="75" t="s">
        <v>177</v>
      </c>
      <c r="F17" s="50">
        <v>4329.58</v>
      </c>
      <c r="G17" s="63">
        <v>45262</v>
      </c>
      <c r="H17" s="76" t="s">
        <v>176</v>
      </c>
      <c r="I17" s="36" t="s">
        <v>66</v>
      </c>
    </row>
    <row r="18" spans="1:9" ht="68.400000000000006" customHeight="1" x14ac:dyDescent="0.3">
      <c r="A18" s="48" t="s">
        <v>38</v>
      </c>
      <c r="B18" s="49">
        <v>1956</v>
      </c>
      <c r="C18" s="8">
        <v>5000</v>
      </c>
      <c r="D18" s="50">
        <v>5000</v>
      </c>
      <c r="E18" s="68" t="s">
        <v>118</v>
      </c>
      <c r="F18" s="50">
        <v>5000</v>
      </c>
      <c r="G18" s="53" t="s">
        <v>101</v>
      </c>
      <c r="H18" s="38" t="s">
        <v>102</v>
      </c>
      <c r="I18" s="35" t="s">
        <v>67</v>
      </c>
    </row>
    <row r="19" spans="1:9" ht="62.4" x14ac:dyDescent="0.3">
      <c r="A19" s="48" t="s">
        <v>40</v>
      </c>
      <c r="B19" s="49">
        <v>2530</v>
      </c>
      <c r="C19" s="8">
        <v>5000</v>
      </c>
      <c r="D19" s="50">
        <v>5000</v>
      </c>
      <c r="E19" s="68" t="s">
        <v>125</v>
      </c>
      <c r="F19" s="50">
        <v>5000</v>
      </c>
      <c r="G19" s="53">
        <v>45199</v>
      </c>
      <c r="H19" s="38" t="s">
        <v>117</v>
      </c>
      <c r="I19" s="37" t="s">
        <v>66</v>
      </c>
    </row>
    <row r="20" spans="1:9" ht="96" customHeight="1" x14ac:dyDescent="0.3">
      <c r="A20" s="48" t="s">
        <v>42</v>
      </c>
      <c r="B20" s="49">
        <v>16589</v>
      </c>
      <c r="C20" s="8">
        <v>5000</v>
      </c>
      <c r="D20" s="50">
        <v>5000</v>
      </c>
      <c r="E20" s="51" t="s">
        <v>75</v>
      </c>
      <c r="F20" s="50">
        <v>5000</v>
      </c>
      <c r="G20" s="53" t="s">
        <v>70</v>
      </c>
      <c r="H20" s="38" t="s">
        <v>71</v>
      </c>
      <c r="I20" s="36" t="s">
        <v>66</v>
      </c>
    </row>
    <row r="21" spans="1:9" ht="34.799999999999997" x14ac:dyDescent="0.3">
      <c r="A21" s="48" t="s">
        <v>44</v>
      </c>
      <c r="B21" s="49">
        <v>3051</v>
      </c>
      <c r="C21" s="8">
        <v>5000</v>
      </c>
      <c r="D21" s="50">
        <v>5000</v>
      </c>
      <c r="E21" s="73" t="s">
        <v>153</v>
      </c>
      <c r="F21" s="50">
        <v>4436.1099999999997</v>
      </c>
      <c r="G21" s="53">
        <v>45213</v>
      </c>
      <c r="H21" s="38" t="s">
        <v>150</v>
      </c>
      <c r="I21" s="36" t="s">
        <v>65</v>
      </c>
    </row>
    <row r="22" spans="1:9" ht="32.4" customHeight="1" x14ac:dyDescent="0.3">
      <c r="A22" s="48" t="s">
        <v>46</v>
      </c>
      <c r="B22" s="49">
        <v>2304</v>
      </c>
      <c r="C22" s="8">
        <v>5000</v>
      </c>
      <c r="D22" s="50">
        <v>5000</v>
      </c>
      <c r="E22" s="70" t="s">
        <v>98</v>
      </c>
      <c r="F22" s="50">
        <v>5000</v>
      </c>
      <c r="G22" s="53" t="s">
        <v>82</v>
      </c>
      <c r="H22" s="38" t="s">
        <v>83</v>
      </c>
      <c r="I22" s="36"/>
    </row>
    <row r="23" spans="1:9" ht="47.4" thickBot="1" x14ac:dyDescent="0.35">
      <c r="A23" s="48" t="s">
        <v>49</v>
      </c>
      <c r="B23" s="49">
        <v>4289</v>
      </c>
      <c r="C23" s="8">
        <v>5000</v>
      </c>
      <c r="D23" s="50">
        <v>5000</v>
      </c>
      <c r="E23" s="68" t="s">
        <v>118</v>
      </c>
      <c r="F23" s="50">
        <v>5000</v>
      </c>
      <c r="G23" s="53">
        <v>45066</v>
      </c>
      <c r="H23" s="38" t="s">
        <v>104</v>
      </c>
      <c r="I23" s="36" t="s">
        <v>66</v>
      </c>
    </row>
    <row r="24" spans="1:9" ht="18" thickBot="1" x14ac:dyDescent="0.35">
      <c r="A24" s="2"/>
      <c r="B24" s="3"/>
      <c r="C24" s="3"/>
      <c r="D24" s="3"/>
      <c r="E24" s="3"/>
      <c r="F24" s="3"/>
      <c r="G24" s="3"/>
      <c r="H24" s="3"/>
      <c r="I24" s="11"/>
    </row>
    <row r="25" spans="1:9" ht="37.200000000000003" customHeight="1" thickBot="1" x14ac:dyDescent="0.35">
      <c r="A25" s="9"/>
      <c r="B25" s="9"/>
      <c r="C25" s="66"/>
      <c r="D25" s="41"/>
      <c r="E25" s="77" t="s">
        <v>193</v>
      </c>
      <c r="F25" s="44">
        <f>SUM(F3:F23)</f>
        <v>89729.85</v>
      </c>
      <c r="G25" s="30"/>
      <c r="H25" s="28"/>
      <c r="I25" s="11"/>
    </row>
    <row r="26" spans="1:9" ht="18" customHeight="1" x14ac:dyDescent="0.3">
      <c r="A26" s="9"/>
      <c r="B26" s="9"/>
      <c r="C26" s="10"/>
      <c r="D26" s="4"/>
      <c r="E26" s="4"/>
      <c r="F26" s="4"/>
      <c r="G26" s="4"/>
      <c r="H26" s="4"/>
      <c r="I26" s="11"/>
    </row>
    <row r="27" spans="1:9" ht="18" customHeight="1" x14ac:dyDescent="0.3">
      <c r="A27" s="16"/>
      <c r="B27" s="16"/>
      <c r="C27" s="10"/>
      <c r="D27" s="4"/>
      <c r="E27" s="4"/>
      <c r="F27" s="4"/>
      <c r="G27" s="4"/>
      <c r="H27" s="4"/>
      <c r="I27" s="11"/>
    </row>
    <row r="28" spans="1:9" x14ac:dyDescent="0.3">
      <c r="A28" s="17"/>
      <c r="B28" s="4"/>
      <c r="C28" s="4"/>
      <c r="D28" s="4"/>
      <c r="E28" s="4"/>
      <c r="F28" s="4"/>
      <c r="G28" s="4"/>
      <c r="H28" s="4"/>
      <c r="I28" s="1"/>
    </row>
    <row r="29" spans="1:9" x14ac:dyDescent="0.3">
      <c r="A29" s="15"/>
      <c r="B29" s="15"/>
      <c r="C29" s="15"/>
      <c r="D29" s="15"/>
      <c r="E29" s="15"/>
      <c r="F29" s="15"/>
      <c r="G29" s="15"/>
    </row>
    <row r="30" spans="1:9" x14ac:dyDescent="0.3">
      <c r="A30" s="15"/>
      <c r="B30" s="15"/>
      <c r="C30" s="15"/>
      <c r="D30" s="15"/>
      <c r="E30" s="15"/>
      <c r="F30" s="15"/>
      <c r="G30" s="15"/>
    </row>
    <row r="31" spans="1:9" x14ac:dyDescent="0.3">
      <c r="A31" s="15"/>
      <c r="B31" s="15"/>
      <c r="C31" s="15"/>
      <c r="D31" s="15"/>
      <c r="E31" s="15"/>
      <c r="F31" s="15"/>
      <c r="G31" s="15"/>
    </row>
    <row r="32" spans="1:9" x14ac:dyDescent="0.3">
      <c r="A32" s="15"/>
      <c r="B32" s="15"/>
      <c r="C32" s="15"/>
      <c r="D32" s="15"/>
      <c r="E32" s="15"/>
      <c r="F32" s="15"/>
      <c r="G32" s="15"/>
    </row>
    <row r="33" spans="1:7" x14ac:dyDescent="0.3">
      <c r="A33" s="15"/>
      <c r="B33" s="15"/>
      <c r="C33" s="15"/>
      <c r="D33" s="15"/>
      <c r="E33" s="15"/>
      <c r="F33" s="15"/>
      <c r="G33" s="15"/>
    </row>
    <row r="34" spans="1:7" x14ac:dyDescent="0.3">
      <c r="A34" s="15"/>
      <c r="B34" s="15"/>
      <c r="C34" s="15"/>
      <c r="D34" s="15"/>
      <c r="E34" s="15"/>
      <c r="F34" s="15"/>
      <c r="G34" s="15"/>
    </row>
    <row r="35" spans="1:7" x14ac:dyDescent="0.3">
      <c r="A35" s="15"/>
      <c r="B35" s="15"/>
      <c r="C35" s="15"/>
      <c r="D35" s="15"/>
      <c r="E35" s="15"/>
      <c r="F35" s="15"/>
      <c r="G35" s="15"/>
    </row>
  </sheetData>
  <autoFilter ref="A2:I23" xr:uid="{00000000-0009-0000-0000-000003000000}"/>
  <mergeCells count="1">
    <mergeCell ref="A1:H1"/>
  </mergeCells>
  <phoneticPr fontId="18" type="noConversion"/>
  <printOptions horizontalCentered="1"/>
  <pageMargins left="0.19685039370078741" right="0.19685039370078741" top="0.35433070866141736" bottom="0.35433070866141736" header="0.31496062992125984" footer="0.31496062992125984"/>
  <pageSetup paperSize="9" scale="62" orientation="landscape" r:id="rId1"/>
  <colBreaks count="1" manualBreakCount="1">
    <brk id="8" max="10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7"/>
  <sheetViews>
    <sheetView zoomScaleNormal="100" workbookViewId="0">
      <selection activeCell="F4" sqref="F4"/>
    </sheetView>
  </sheetViews>
  <sheetFormatPr defaultRowHeight="14.4" x14ac:dyDescent="0.3"/>
  <cols>
    <col min="1" max="1" width="21.88671875" customWidth="1"/>
    <col min="2" max="2" width="0.44140625" hidden="1" customWidth="1"/>
    <col min="3" max="3" width="16.5546875" customWidth="1"/>
    <col min="4" max="4" width="18.44140625" customWidth="1"/>
    <col min="5" max="5" width="23" customWidth="1"/>
    <col min="6" max="6" width="24" customWidth="1"/>
    <col min="7" max="7" width="19.6640625" customWidth="1"/>
    <col min="8" max="8" width="51.33203125" customWidth="1"/>
    <col min="9" max="9" width="27.6640625" customWidth="1"/>
    <col min="12" max="12" width="14" customWidth="1"/>
  </cols>
  <sheetData>
    <row r="1" spans="1:11" ht="96.75" customHeight="1" x14ac:dyDescent="0.3">
      <c r="A1" s="79" t="s">
        <v>201</v>
      </c>
      <c r="B1" s="80"/>
      <c r="C1" s="80"/>
      <c r="D1" s="80"/>
      <c r="E1" s="80"/>
      <c r="F1" s="80"/>
      <c r="G1" s="80"/>
      <c r="H1" s="81"/>
      <c r="J1" s="12"/>
      <c r="K1" s="12"/>
    </row>
    <row r="2" spans="1:11" ht="75" customHeight="1" x14ac:dyDescent="0.3">
      <c r="A2" s="31" t="s">
        <v>63</v>
      </c>
      <c r="B2" s="6" t="s">
        <v>61</v>
      </c>
      <c r="C2" s="6" t="s">
        <v>50</v>
      </c>
      <c r="D2" s="6" t="s">
        <v>59</v>
      </c>
      <c r="E2" s="6" t="s">
        <v>60</v>
      </c>
      <c r="F2" s="6" t="s">
        <v>202</v>
      </c>
      <c r="G2" s="22" t="s">
        <v>51</v>
      </c>
      <c r="H2" s="7" t="s">
        <v>203</v>
      </c>
      <c r="I2" s="13"/>
      <c r="J2" s="13"/>
    </row>
    <row r="3" spans="1:11" ht="109.95" customHeight="1" x14ac:dyDescent="0.3">
      <c r="A3" s="54" t="s">
        <v>105</v>
      </c>
      <c r="B3" s="49"/>
      <c r="C3" s="8">
        <v>5000</v>
      </c>
      <c r="D3" s="50">
        <v>5000</v>
      </c>
      <c r="E3" s="68" t="s">
        <v>118</v>
      </c>
      <c r="F3" s="50">
        <v>5000</v>
      </c>
      <c r="G3" s="53" t="s">
        <v>107</v>
      </c>
      <c r="H3" s="38" t="s">
        <v>106</v>
      </c>
      <c r="I3" s="14"/>
      <c r="J3" s="14"/>
    </row>
    <row r="4" spans="1:11" ht="94.2" customHeight="1" x14ac:dyDescent="0.3">
      <c r="A4" s="54" t="s">
        <v>134</v>
      </c>
      <c r="B4" s="49"/>
      <c r="C4" s="8">
        <v>5000</v>
      </c>
      <c r="D4" s="50">
        <v>5002</v>
      </c>
      <c r="E4" s="68" t="s">
        <v>143</v>
      </c>
      <c r="F4" s="50">
        <v>5000</v>
      </c>
      <c r="G4" s="53" t="s">
        <v>135</v>
      </c>
      <c r="H4" s="38" t="s">
        <v>136</v>
      </c>
      <c r="I4" s="21"/>
      <c r="J4" s="14"/>
    </row>
    <row r="5" spans="1:11" ht="72" customHeight="1" thickBot="1" x14ac:dyDescent="0.35">
      <c r="A5" s="54" t="s">
        <v>144</v>
      </c>
      <c r="B5" s="49">
        <v>3785</v>
      </c>
      <c r="C5" s="8">
        <v>5000</v>
      </c>
      <c r="D5" s="50">
        <v>5000</v>
      </c>
      <c r="E5" s="73" t="s">
        <v>153</v>
      </c>
      <c r="F5" s="78">
        <v>5000</v>
      </c>
      <c r="G5" s="53" t="s">
        <v>145</v>
      </c>
      <c r="H5" s="38" t="s">
        <v>146</v>
      </c>
      <c r="I5" s="14"/>
      <c r="J5" s="14"/>
    </row>
    <row r="6" spans="1:11" ht="18" thickBot="1" x14ac:dyDescent="0.35">
      <c r="A6" s="2"/>
      <c r="B6" s="3"/>
      <c r="C6" s="3"/>
      <c r="D6" s="3"/>
      <c r="E6" s="3"/>
      <c r="F6" s="3"/>
      <c r="G6" s="3"/>
      <c r="H6" s="3"/>
      <c r="I6" s="11"/>
    </row>
    <row r="7" spans="1:11" ht="45.6" customHeight="1" thickBot="1" x14ac:dyDescent="0.35">
      <c r="A7" s="9"/>
      <c r="B7" s="9"/>
      <c r="C7" s="66"/>
      <c r="D7" s="41"/>
      <c r="E7" s="29" t="s">
        <v>193</v>
      </c>
      <c r="F7" s="44">
        <f>SUM(F3:F5)</f>
        <v>15000</v>
      </c>
      <c r="G7" s="30"/>
      <c r="H7" s="28"/>
      <c r="I7" s="11"/>
    </row>
    <row r="8" spans="1:11" ht="17.399999999999999" x14ac:dyDescent="0.3">
      <c r="A8" s="9"/>
      <c r="B8" s="9"/>
      <c r="C8" s="66"/>
      <c r="D8" s="4"/>
      <c r="E8" s="4"/>
      <c r="F8" s="4"/>
      <c r="G8" s="4"/>
      <c r="H8" s="4"/>
      <c r="I8" s="11"/>
    </row>
    <row r="9" spans="1:11" ht="18" customHeight="1" x14ac:dyDescent="0.3">
      <c r="A9" s="16"/>
      <c r="B9" s="16"/>
      <c r="C9" s="10"/>
      <c r="D9" s="4"/>
      <c r="E9" s="4"/>
      <c r="F9" s="4"/>
      <c r="G9" s="4"/>
      <c r="H9" s="4"/>
      <c r="I9" s="11"/>
    </row>
    <row r="10" spans="1:11" x14ac:dyDescent="0.3">
      <c r="A10" s="17"/>
      <c r="B10" s="4"/>
      <c r="C10" s="4"/>
      <c r="D10" s="4"/>
      <c r="E10" s="4"/>
      <c r="F10" s="4"/>
      <c r="G10" s="4"/>
      <c r="H10" s="4"/>
      <c r="I10" s="1"/>
    </row>
    <row r="11" spans="1:11" x14ac:dyDescent="0.3">
      <c r="A11" s="15"/>
      <c r="B11" s="15"/>
      <c r="C11" s="15"/>
      <c r="D11" s="15"/>
      <c r="E11" s="15"/>
      <c r="F11" s="15"/>
      <c r="G11" s="15"/>
    </row>
    <row r="12" spans="1:11" x14ac:dyDescent="0.3">
      <c r="A12" s="15"/>
      <c r="B12" s="15"/>
      <c r="C12" s="15"/>
      <c r="D12" s="15"/>
      <c r="E12" s="15"/>
      <c r="F12" s="15"/>
      <c r="G12" s="15"/>
    </row>
    <row r="13" spans="1:11" x14ac:dyDescent="0.3">
      <c r="A13" s="15"/>
      <c r="B13" s="15"/>
      <c r="C13" s="15"/>
      <c r="D13" s="15"/>
      <c r="E13" s="15"/>
      <c r="F13" s="15"/>
      <c r="G13" s="15"/>
    </row>
    <row r="14" spans="1:11" x14ac:dyDescent="0.3">
      <c r="A14" s="15"/>
      <c r="B14" s="15"/>
      <c r="C14" s="15"/>
      <c r="D14" s="15"/>
      <c r="E14" s="15"/>
      <c r="F14" s="15"/>
      <c r="G14" s="15"/>
    </row>
    <row r="15" spans="1:11" x14ac:dyDescent="0.3">
      <c r="A15" s="15"/>
      <c r="B15" s="15"/>
      <c r="C15" s="15"/>
      <c r="D15" s="15"/>
      <c r="E15" s="15"/>
      <c r="F15" s="15"/>
      <c r="G15" s="15"/>
    </row>
    <row r="16" spans="1:11" x14ac:dyDescent="0.3">
      <c r="A16" s="15"/>
      <c r="B16" s="15"/>
      <c r="C16" s="15"/>
      <c r="D16" s="15"/>
      <c r="E16" s="15"/>
      <c r="F16" s="15"/>
      <c r="G16" s="15"/>
    </row>
    <row r="17" spans="1:7" x14ac:dyDescent="0.3">
      <c r="A17" s="15"/>
      <c r="B17" s="15"/>
      <c r="C17" s="15"/>
      <c r="D17" s="15"/>
      <c r="E17" s="15"/>
      <c r="F17" s="15"/>
      <c r="G17" s="15"/>
    </row>
  </sheetData>
  <mergeCells count="1">
    <mergeCell ref="A1:H1"/>
  </mergeCells>
  <pageMargins left="0.31496062992125984" right="0.31496062992125984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4</vt:i4>
      </vt:variant>
    </vt:vector>
  </HeadingPairs>
  <TitlesOfParts>
    <vt:vector size="7" baseType="lpstr">
      <vt:lpstr>A 1 - OMCeO </vt:lpstr>
      <vt:lpstr>A 2 - OMCeO</vt:lpstr>
      <vt:lpstr>A 2 - NO PROFIT</vt:lpstr>
      <vt:lpstr>'A 1 - OMCeO '!Area_stampa</vt:lpstr>
      <vt:lpstr>'A 2 - OMCeO'!Area_stampa</vt:lpstr>
      <vt:lpstr>'A 1 - OMCeO '!Titoli_stampa</vt:lpstr>
      <vt:lpstr>'A 2 - OMCeO'!Titoli_stampa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Renzetti</dc:creator>
  <cp:lastModifiedBy>Carla Renzetti</cp:lastModifiedBy>
  <cp:lastPrinted>2020-10-20T11:17:30Z</cp:lastPrinted>
  <dcterms:created xsi:type="dcterms:W3CDTF">2017-01-30T13:39:48Z</dcterms:created>
  <dcterms:modified xsi:type="dcterms:W3CDTF">2024-06-06T10:52:00Z</dcterms:modified>
</cp:coreProperties>
</file>